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04" windowHeight="11016" activeTab="0"/>
  </bookViews>
  <sheets>
    <sheet name="7 levensgebieden" sheetId="1" r:id="rId1"/>
    <sheet name="Antwoorden 7 levensgebieden" sheetId="2" r:id="rId2"/>
    <sheet name="Blad3" sheetId="3" r:id="rId3"/>
  </sheets>
  <definedNames>
    <definedName name="_xlnm.Print_Area" localSheetId="0">'7 levensgebieden'!$A$1:$E$170</definedName>
  </definedNames>
  <calcPr fullCalcOnLoad="1"/>
</workbook>
</file>

<file path=xl/sharedStrings.xml><?xml version="1.0" encoding="utf-8"?>
<sst xmlns="http://schemas.openxmlformats.org/spreadsheetml/2006/main" count="293" uniqueCount="155">
  <si>
    <t>Seksualiteit</t>
  </si>
  <si>
    <t>De FED (Federal Reserve) is een Overheidsbank</t>
  </si>
  <si>
    <t>Banken zijn verantwoordelijk voor de geldschepping</t>
  </si>
  <si>
    <t>Het huidige geldsysteem wordt gedekt door Goud en Zilver</t>
  </si>
  <si>
    <t>Belastingen zijn nodig om de Maatschappij draaiende te houden</t>
  </si>
  <si>
    <t>Rente is een systeem waar iedereen wel bij vaart</t>
  </si>
  <si>
    <t>Het financieel systeem is zo opgezet om je tot slaaf te maken</t>
  </si>
  <si>
    <t>Weet je wat een Bankrun is en het belang daarvan?</t>
  </si>
  <si>
    <t>Ken je 2 of meer alternatieven voor het Fiat Geld systeem</t>
  </si>
  <si>
    <t>Weet je wat Fiat Geld is?</t>
  </si>
  <si>
    <t>Weet je wat een CBDC is en waaron dat dat belangrijk is</t>
  </si>
  <si>
    <t>Ken je de vlgde begrippen: DeFi, Dex, Dao, NFT en SmartContracts</t>
  </si>
  <si>
    <t>Ken je de begrippen: QFS, RV en GCR</t>
  </si>
  <si>
    <t>Ken je de begrippen: NESARA / GESARA ?</t>
  </si>
  <si>
    <t>Het huidige Geldsysteem kan nog vele jaren mee</t>
  </si>
  <si>
    <t>Weet je waar de afkorting BRICS voor staat en het belang ervan?</t>
  </si>
  <si>
    <t>Gaddafi is omgebracht omdat hij een Tiran was voor zijn volk</t>
  </si>
  <si>
    <t>De huidige beurzen zijn een eerlijk manier om geld te verdienen</t>
  </si>
  <si>
    <t>Banken hebben illegaal geld verdiend aan onze overschrijvingen</t>
  </si>
  <si>
    <t>Financiele stelsel</t>
  </si>
  <si>
    <t>Weet je wat er op 20-30 nov 1910 gebeurde op Jekyll Island?</t>
  </si>
  <si>
    <t>Alles wat we in de suppermarkt kopen is veilig om te consumeren</t>
  </si>
  <si>
    <t>E-nummers zijn noodzakelijke toevoegingen en allemaal veilig</t>
  </si>
  <si>
    <t>Ken je de "Codex Alimentarius" en het belang ervan?</t>
  </si>
  <si>
    <t>De voedingswaarde van verse groente en fruit stijgt al jaren</t>
  </si>
  <si>
    <t>Bijna onze gehele voedsel keten is in haden van een paar multinationals</t>
  </si>
  <si>
    <t>Er is onvoldoende voedsel in de wereld om iedereen te voeden</t>
  </si>
  <si>
    <t>Mono cultuur is goed voor de kwaliteit van voedsel</t>
  </si>
  <si>
    <t>De kwaliteit van ons drinkwater is uitstekend</t>
  </si>
  <si>
    <t>De kwaliteit van de meeste "flessen bronwaters" zijn prima</t>
  </si>
  <si>
    <t>Ken je het bedrijf Monsanto en zijn rol in de agrarische industrie?</t>
  </si>
  <si>
    <t>Ken je het werk van Masaru Emoto?</t>
  </si>
  <si>
    <t>Water heeft geheugen en is een informatiedrager</t>
  </si>
  <si>
    <t>De Elite probeert drinkwater te monopoliseren</t>
  </si>
  <si>
    <t>lokaal voedsel eten is gezonder eten dan voedsel uit andere landen</t>
  </si>
  <si>
    <t>Doorstralen met gammastraling is een methode om voedsel gezonder te maken</t>
  </si>
  <si>
    <t>Opwarmen van voedsel met de magnetron is net zo goed als de oven.</t>
  </si>
  <si>
    <t>conserveringsmiddelen komt het voedsel ten goede</t>
  </si>
  <si>
    <t>dierwelzijn maakt niets uit voor de kwaliteit van het vlees</t>
  </si>
  <si>
    <t>Ken je het belang van eten met de seizoenen?</t>
  </si>
  <si>
    <t>Is de schijf van 5 door het voedingscentrum een goed advies?</t>
  </si>
  <si>
    <t>De gezondheidzorg heeft ons welzijn als hoogste prioriteit</t>
  </si>
  <si>
    <t>De primaire doelstelling van de Farmaceutische industrie is de oorzaak van ziekte oplossen</t>
  </si>
  <si>
    <t>artsen worden omgekocht dan wel geindoctrineerd om bepaalde medicijnen voor te schrijven</t>
  </si>
  <si>
    <t>Fysieke, mentale en geestelijke gezondheid zijn onafhanlijke zaken van elkaar</t>
  </si>
  <si>
    <t>Laat voeding uw medicijn zijn en uw medicijn uw voeding</t>
  </si>
  <si>
    <t>Het RIVM en de WHO (World Health Organisation) hebben ons welzijn hoog in het vaandel</t>
  </si>
  <si>
    <t>Het RIVM en de WHO zijn onafhankelijke organisaties</t>
  </si>
  <si>
    <t>Onderzoeken op universiteiten worden altijd onafhankelijk uitgevoerd.</t>
  </si>
  <si>
    <t>Kent u de "Rockefeller Foundation" en zijn rol en belang in de Gezondheidsindustrie?</t>
  </si>
  <si>
    <t>kent u de structuur en de hierarchie van de Gezondheidszorg</t>
  </si>
  <si>
    <t>Kent u de kracht van woorden? Zoals bijvoorbeeld: Ziekenhuis.</t>
  </si>
  <si>
    <t>Vind u dat bijwerkingen van een medicijn een normaal gegeven is?</t>
  </si>
  <si>
    <t>Denkt u dat de toename van welvaartsziekten veroorzaakt wordt door de welvaart?</t>
  </si>
  <si>
    <t>Denkt u dat de geestelijke gezondheidzorg ooit een mens heeft beter gemaakt?</t>
  </si>
  <si>
    <t>De belangrijkste doel van de farmaceitische industrie is symptomen bestrijden.</t>
  </si>
  <si>
    <t>De farmaceutische industrie trekt gemiddeld 35.000 per atrs uit om  hun product te laten voorschrijven</t>
  </si>
  <si>
    <t>Weet u wat Geo-engeneering is en wat voor gevolgen dat kan hebben</t>
  </si>
  <si>
    <t>Kent u Chemtrails en weet u welke stoffen daar in zitten?</t>
  </si>
  <si>
    <t>Weet u wat Holistic Medicine is en wat het belangrijkste verschil is met Western Medicine</t>
  </si>
  <si>
    <t>weet u wat sublimatie boodschappen zijn</t>
  </si>
  <si>
    <t xml:space="preserve">televisie is een mind-control instrument </t>
  </si>
  <si>
    <t>weet u wat predictive programming is</t>
  </si>
  <si>
    <t>95% van alle Media zijn in handen van 6 multinationals</t>
  </si>
  <si>
    <t>de mainstream media is overheidspropaganda.</t>
  </si>
  <si>
    <t>de muziek industrie is voor een groot gedeelte mind-control</t>
  </si>
  <si>
    <t>kent u het verschil tussen de 432 en 440 hz frequentie in muziek</t>
  </si>
  <si>
    <t>kent u de voorwaarde om zeer succesvol te zijn als muzikant of zanger.</t>
  </si>
  <si>
    <t>weet u wat andrenochrome is.</t>
  </si>
  <si>
    <t>denkt u dat science-fiction echt fictie is?</t>
  </si>
  <si>
    <t>in Disney films zijn pornografische afbeeldingen gebruikt</t>
  </si>
  <si>
    <t>Wald Disney was een 33e graad Vrijmetselaar</t>
  </si>
  <si>
    <t>weet u wat veel Holywood sterren gebruiken om jong te blijven</t>
  </si>
  <si>
    <t xml:space="preserve">kent u de rol van seks en pornografie in entertainment </t>
  </si>
  <si>
    <t>de Beatles was een mind control experiment</t>
  </si>
  <si>
    <t>kent u het Tavistock instituut en haar activiteiten</t>
  </si>
  <si>
    <t>weet u wat social engeneering is</t>
  </si>
  <si>
    <t>weet u wat de solfeggio frequenties zijn</t>
  </si>
  <si>
    <t>wist u dat disharmonische klanken stress veroorzaken.</t>
  </si>
  <si>
    <t>weet u wie de grootste drugshandelaren in de wereld zijn?</t>
  </si>
  <si>
    <t>de meeste grote religies zijn mind-control systemen</t>
  </si>
  <si>
    <t>de Bron is Universeel Bewustzijn in Equilibrium</t>
  </si>
  <si>
    <t>een straffende en/of oordelende god bestaat niet.</t>
  </si>
  <si>
    <t>spiritaliteit en wetenschap zijn twee zijden van dezelfe munt.</t>
  </si>
  <si>
    <t>de Bron is oneindige intelligentie en onvoorwaardelijke liefde</t>
  </si>
  <si>
    <t xml:space="preserve">kent u de twee scheppende energieën </t>
  </si>
  <si>
    <t>kent u ook hun basis kenmerken</t>
  </si>
  <si>
    <t>is het Ego iets dat we moeten kwijtraken</t>
  </si>
  <si>
    <t>materie is gecondenseerde energie.</t>
  </si>
  <si>
    <t>energie is bewustzijn in beweging</t>
  </si>
  <si>
    <t>de ziel is geindividualiseerd bewustzijn.</t>
  </si>
  <si>
    <t>telepathie is een levensfeit</t>
  </si>
  <si>
    <t>Reïncarnatie is een levensfeit</t>
  </si>
  <si>
    <t>kent u de 7 principes van Natural Law</t>
  </si>
  <si>
    <t>kent u 1 of meer kosmische wetten</t>
  </si>
  <si>
    <t>de geschiedenis van de aarde is veel ouder dan 6000 jaar</t>
  </si>
  <si>
    <t>weet u wat de 3e, 4e en 5e dimensie betekenen.</t>
  </si>
  <si>
    <t>weet u wat Ascentie betekent</t>
  </si>
  <si>
    <t>heeft u wel eens van de body/mind/spirit complex gehoord.</t>
  </si>
  <si>
    <t>is tijdreizen een reëel begrip voor u</t>
  </si>
  <si>
    <t>het huidige onderwijs is een mind-control prograama</t>
  </si>
  <si>
    <t xml:space="preserve">het huidige onderwijs sluit uitstekend aan op de arbeidsmarkt </t>
  </si>
  <si>
    <t>het huidige onderwijs is teveel gericht op het intellect.</t>
  </si>
  <si>
    <t>kinderen zouden van jongs af aan zelf moeten aangeven wat of en hoe zij willen leren</t>
  </si>
  <si>
    <t>leren dient vrijwillig te gebeuren</t>
  </si>
  <si>
    <t>J/N</t>
  </si>
  <si>
    <t>J</t>
  </si>
  <si>
    <t>N</t>
  </si>
  <si>
    <t>Weet je wat Bitcoin zo waardevol maakt?</t>
  </si>
  <si>
    <t>mensen in adviserende overheidsrollen hebben vaak belangen in de betreffende industrie</t>
  </si>
  <si>
    <t>leren dient BIJ VOORKEUR in de praktijk te gebeuren.</t>
  </si>
  <si>
    <t>Beantwoordt de onderstaande vragen en stellingen met een J of een N</t>
  </si>
  <si>
    <t>Entertainment: TV, Radio, Muziekindus., Filmindus., Events</t>
  </si>
  <si>
    <t>Gezondheid(zorg), Farmaceutische industrie</t>
  </si>
  <si>
    <t>Voedsel &amp; Water onze eerste levensbehoeften</t>
  </si>
  <si>
    <t>Spiritualiteit, Religies</t>
  </si>
  <si>
    <t>Onderwijs en opleiding van de jeugd</t>
  </si>
  <si>
    <t>De primaire doelstelling van het huidige onderwijs is de kansen op de arbeidsmarkt te vergroten</t>
  </si>
  <si>
    <t>Elementaire kennis wordt de student onthouden</t>
  </si>
  <si>
    <t>het huidige onderwijs funtioneert uitstekend en is van prima kwaliteit</t>
  </si>
  <si>
    <t>Ondernemersschap, ouderschap, spiritualiteit e.d. worden bewust uit het lesmateriaal gehouden</t>
  </si>
  <si>
    <t>Veel leerstof is erop gericht iets te kennen en niet te kunnen.</t>
  </si>
  <si>
    <t>Te vroeg keuzes maken in leerrichtingen leidt tot verkeerde aansluiting van talenten en interesses</t>
  </si>
  <si>
    <t>Kent u de verschillen tussen het "oude leren" en het "nieuwe leren"</t>
  </si>
  <si>
    <t>Onderwijs is een belangrijk instrument om mensen te creeeren die volgzaam in systemen en structuren passen</t>
  </si>
  <si>
    <t>Kennis is zo waardevol als dat je het kunt toepassen</t>
  </si>
  <si>
    <t>overdaad aan informatie, negatieve filtering en gebrek aan opvolging zijn elementen die toepassing belemmeren</t>
  </si>
  <si>
    <t>voorbij gaan aan onbegrepen woorden of uitdrukkingen is een belangrijke studiebarriere</t>
  </si>
  <si>
    <t>studeren zonder de fysieke materie erbij aanwezig te hebben is zo goed als zinloos.</t>
  </si>
  <si>
    <t>iedereen kan alles leren zolang de stappen maar niet te groot zijn.</t>
  </si>
  <si>
    <t>Bent u bekend met het klassieke "Leerling, Gezeg, Meester" Gilden opleidingssysteem?</t>
  </si>
  <si>
    <t>vluchtige seks en druksgebruik is bij tieners op scholen ernorm toegenomen</t>
  </si>
  <si>
    <t>een overdaad en seksueke beelden in bladen, Tv en film dragen hiertoe bij</t>
  </si>
  <si>
    <t>Normen en waarden worden bepaald door "erbij"te horen en de reclameindustrie</t>
  </si>
  <si>
    <t>Beschavingen gaan ten onder door zich te buiten te gaan aan seksuele uitspattingen</t>
  </si>
  <si>
    <t>Als seksualiteit beleeft wordt zonder spiritueel besef dan zal een maatschappij verarmen</t>
  </si>
  <si>
    <t>Problemen in en rond seksualiteit hebben vaak te maken met de identietijdscrisis m.b.t. de geslachten</t>
  </si>
  <si>
    <t>de hoogte van de extase tijdens de conceptie bepaald het bewustzijn van de aangetrokken ziel</t>
  </si>
  <si>
    <t>Biologische mannen en biologische vrouwen hebben natuurlijk bezien verschillende talenten en rollen</t>
  </si>
  <si>
    <t>Het knoeien met genders leidt tot ontwrichting van het gezin en de families</t>
  </si>
  <si>
    <t>Wist u dat seks een van de meest belangrijkste mind-control instrumenten is</t>
  </si>
  <si>
    <t>Kent u de kracht van onvoorwaardelijk liefde</t>
  </si>
  <si>
    <t>Wist u dat de seksuele energie één van de grootste creatieve krachten in de natuur is.</t>
  </si>
  <si>
    <t>Seksualiteit is een brug naar hogere niveaus van bewustzijn</t>
  </si>
  <si>
    <t>kinderen die uit "vleselijke wellustige verlangens" geboren zijn hebben moeite met spiritualiteit</t>
  </si>
  <si>
    <t>Het geestelijk en/of fysiek beknotten van seksuele uitingen lijdt tot een harmonieuze samenleving</t>
  </si>
  <si>
    <t>het bewustzijnplatform van het ongeboren kind wordt op het moment van conceptie bepaald.</t>
  </si>
  <si>
    <t>Kent u en/of weet u het verschil tussen menselijke en spirituele liefde?</t>
  </si>
  <si>
    <t>Kent u de belangrijkste reden dat fysieke aantrekkingskracht tussen partners afneemt en sterft?</t>
  </si>
  <si>
    <t>Seks is een wondermiddel om conflichten op te lossen</t>
  </si>
  <si>
    <t>Oneigenlijk gebruik van de seksualiteit leidt tot ontwrichte samenlevingen</t>
  </si>
  <si>
    <t>Goed</t>
  </si>
  <si>
    <t>fout</t>
  </si>
  <si>
    <t>cijfer</t>
  </si>
  <si>
    <t>totaal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</si>
</sst>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#,##0.0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76" fontId="2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.28125" style="1" customWidth="1"/>
    <col min="2" max="2" width="4.57421875" style="1" customWidth="1"/>
    <col min="3" max="3" width="101.57421875" style="1" customWidth="1"/>
    <col min="4" max="4" width="6.28125" style="2" customWidth="1"/>
    <col min="5" max="5" width="2.28125" style="2" customWidth="1"/>
    <col min="6" max="6" width="78.421875" style="22" customWidth="1"/>
    <col min="7" max="7" width="6.28125" style="2" hidden="1" customWidth="1"/>
    <col min="8" max="8" width="6.7109375" style="2" hidden="1" customWidth="1"/>
    <col min="9" max="9" width="7.28125" style="2" hidden="1" customWidth="1"/>
    <col min="10" max="10" width="6.7109375" style="2" hidden="1" customWidth="1"/>
    <col min="11" max="11" width="25.28125" style="1" customWidth="1"/>
    <col min="12" max="29" width="18.57421875" style="1" customWidth="1"/>
    <col min="30" max="16384" width="9.28125" style="1" customWidth="1"/>
  </cols>
  <sheetData>
    <row r="1" ht="15" thickBot="1"/>
    <row r="2" spans="2:5" ht="15">
      <c r="B2" s="7"/>
      <c r="C2" s="8" t="s">
        <v>111</v>
      </c>
      <c r="D2" s="9"/>
      <c r="E2" s="19"/>
    </row>
    <row r="3" spans="2:5" ht="14.25">
      <c r="B3" s="10"/>
      <c r="C3" s="11"/>
      <c r="D3" s="12"/>
      <c r="E3" s="19"/>
    </row>
    <row r="4" spans="2:9" ht="21">
      <c r="B4" s="10"/>
      <c r="C4" s="13" t="s">
        <v>19</v>
      </c>
      <c r="D4" s="14" t="s">
        <v>105</v>
      </c>
      <c r="E4" s="20"/>
      <c r="F4" s="23"/>
      <c r="G4" s="3"/>
      <c r="I4" s="3"/>
    </row>
    <row r="5" spans="2:5" ht="15" thickBot="1">
      <c r="B5" s="10"/>
      <c r="C5" s="11"/>
      <c r="D5" s="12"/>
      <c r="E5" s="19"/>
    </row>
    <row r="6" spans="2:8" ht="18" thickBot="1">
      <c r="B6" s="10">
        <v>1</v>
      </c>
      <c r="C6" s="11" t="s">
        <v>6</v>
      </c>
      <c r="D6" s="18"/>
      <c r="E6" s="21"/>
      <c r="F6" s="24"/>
      <c r="G6" s="5">
        <f>IF(D6="J",1,0)</f>
        <v>0</v>
      </c>
      <c r="H6" s="4" t="s">
        <v>106</v>
      </c>
    </row>
    <row r="7" spans="2:8" ht="18" thickBot="1">
      <c r="B7" s="10">
        <v>2</v>
      </c>
      <c r="C7" s="11" t="s">
        <v>1</v>
      </c>
      <c r="D7" s="18"/>
      <c r="E7" s="21"/>
      <c r="F7" s="24"/>
      <c r="G7" s="6">
        <f>IF(D7="N",1,0)</f>
        <v>0</v>
      </c>
      <c r="H7" s="4" t="s">
        <v>107</v>
      </c>
    </row>
    <row r="8" spans="2:8" ht="18" thickBot="1">
      <c r="B8" s="10">
        <v>3</v>
      </c>
      <c r="C8" s="11" t="s">
        <v>2</v>
      </c>
      <c r="D8" s="18"/>
      <c r="E8" s="21"/>
      <c r="F8" s="24"/>
      <c r="G8" s="5">
        <f>IF(D8="J",1,0)</f>
        <v>0</v>
      </c>
      <c r="H8" s="4" t="s">
        <v>106</v>
      </c>
    </row>
    <row r="9" spans="2:8" ht="18" thickBot="1">
      <c r="B9" s="10">
        <v>4</v>
      </c>
      <c r="C9" s="11" t="s">
        <v>3</v>
      </c>
      <c r="D9" s="18"/>
      <c r="E9" s="21"/>
      <c r="F9" s="24"/>
      <c r="G9" s="6">
        <f>IF(D9="N",1,0)</f>
        <v>0</v>
      </c>
      <c r="H9" s="4" t="s">
        <v>107</v>
      </c>
    </row>
    <row r="10" spans="2:8" ht="18" thickBot="1">
      <c r="B10" s="10">
        <v>5</v>
      </c>
      <c r="C10" s="11" t="s">
        <v>4</v>
      </c>
      <c r="D10" s="18"/>
      <c r="E10" s="21"/>
      <c r="F10" s="24"/>
      <c r="G10" s="6">
        <f>IF(D10="N",1,0)</f>
        <v>0</v>
      </c>
      <c r="H10" s="4" t="s">
        <v>107</v>
      </c>
    </row>
    <row r="11" spans="2:8" ht="18" thickBot="1">
      <c r="B11" s="10">
        <v>6</v>
      </c>
      <c r="C11" s="11" t="s">
        <v>5</v>
      </c>
      <c r="D11" s="18"/>
      <c r="E11" s="21"/>
      <c r="F11" s="24"/>
      <c r="G11" s="6">
        <f>IF(D11="N",1,0)</f>
        <v>0</v>
      </c>
      <c r="H11" s="4" t="s">
        <v>107</v>
      </c>
    </row>
    <row r="12" spans="2:8" ht="18" thickBot="1">
      <c r="B12" s="10">
        <v>7</v>
      </c>
      <c r="C12" s="11" t="s">
        <v>7</v>
      </c>
      <c r="D12" s="18"/>
      <c r="E12" s="21"/>
      <c r="F12" s="24"/>
      <c r="G12" s="5">
        <f>IF(D12="J",1,0)</f>
        <v>0</v>
      </c>
      <c r="H12" s="4" t="s">
        <v>106</v>
      </c>
    </row>
    <row r="13" spans="2:8" ht="18" thickBot="1">
      <c r="B13" s="10">
        <v>8</v>
      </c>
      <c r="C13" s="11" t="s">
        <v>9</v>
      </c>
      <c r="D13" s="18"/>
      <c r="E13" s="21"/>
      <c r="F13" s="24"/>
      <c r="G13" s="5">
        <f aca="true" t="shared" si="0" ref="G13:G19">IF(D13="J",1,0)</f>
        <v>0</v>
      </c>
      <c r="H13" s="4" t="s">
        <v>106</v>
      </c>
    </row>
    <row r="14" spans="2:8" ht="18" thickBot="1">
      <c r="B14" s="10">
        <v>9</v>
      </c>
      <c r="C14" s="11" t="s">
        <v>8</v>
      </c>
      <c r="D14" s="18"/>
      <c r="E14" s="21"/>
      <c r="F14" s="24"/>
      <c r="G14" s="5">
        <f t="shared" si="0"/>
        <v>0</v>
      </c>
      <c r="H14" s="4" t="s">
        <v>106</v>
      </c>
    </row>
    <row r="15" spans="2:8" ht="18" thickBot="1">
      <c r="B15" s="10">
        <v>10</v>
      </c>
      <c r="C15" s="11" t="s">
        <v>108</v>
      </c>
      <c r="D15" s="18"/>
      <c r="E15" s="21"/>
      <c r="F15" s="24"/>
      <c r="G15" s="5">
        <f t="shared" si="0"/>
        <v>0</v>
      </c>
      <c r="H15" s="4" t="s">
        <v>106</v>
      </c>
    </row>
    <row r="16" spans="2:8" ht="18" thickBot="1">
      <c r="B16" s="10">
        <v>11</v>
      </c>
      <c r="C16" s="11" t="s">
        <v>10</v>
      </c>
      <c r="D16" s="18"/>
      <c r="E16" s="21"/>
      <c r="F16" s="24"/>
      <c r="G16" s="5">
        <f t="shared" si="0"/>
        <v>0</v>
      </c>
      <c r="H16" s="4" t="s">
        <v>106</v>
      </c>
    </row>
    <row r="17" spans="2:8" ht="18" thickBot="1">
      <c r="B17" s="10">
        <v>12</v>
      </c>
      <c r="C17" s="11" t="s">
        <v>11</v>
      </c>
      <c r="D17" s="18"/>
      <c r="E17" s="21"/>
      <c r="F17" s="24"/>
      <c r="G17" s="5">
        <f t="shared" si="0"/>
        <v>0</v>
      </c>
      <c r="H17" s="4" t="s">
        <v>106</v>
      </c>
    </row>
    <row r="18" spans="2:8" ht="18" thickBot="1">
      <c r="B18" s="10">
        <v>13</v>
      </c>
      <c r="C18" s="11" t="s">
        <v>12</v>
      </c>
      <c r="D18" s="18"/>
      <c r="E18" s="21"/>
      <c r="F18" s="24"/>
      <c r="G18" s="5">
        <f t="shared" si="0"/>
        <v>0</v>
      </c>
      <c r="H18" s="4" t="s">
        <v>106</v>
      </c>
    </row>
    <row r="19" spans="2:8" ht="18" thickBot="1">
      <c r="B19" s="10">
        <v>14</v>
      </c>
      <c r="C19" s="11" t="s">
        <v>13</v>
      </c>
      <c r="D19" s="18"/>
      <c r="E19" s="21"/>
      <c r="F19" s="24"/>
      <c r="G19" s="5">
        <f t="shared" si="0"/>
        <v>0</v>
      </c>
      <c r="H19" s="4" t="s">
        <v>106</v>
      </c>
    </row>
    <row r="20" spans="2:8" ht="18" thickBot="1">
      <c r="B20" s="10">
        <v>15</v>
      </c>
      <c r="C20" s="11" t="s">
        <v>14</v>
      </c>
      <c r="D20" s="18"/>
      <c r="E20" s="21"/>
      <c r="F20" s="24"/>
      <c r="G20" s="6">
        <f>IF(D20="N",1,0)</f>
        <v>0</v>
      </c>
      <c r="H20" s="4" t="s">
        <v>107</v>
      </c>
    </row>
    <row r="21" spans="2:8" ht="18" thickBot="1">
      <c r="B21" s="10">
        <v>16</v>
      </c>
      <c r="C21" s="11" t="s">
        <v>15</v>
      </c>
      <c r="D21" s="18"/>
      <c r="E21" s="21"/>
      <c r="F21" s="24"/>
      <c r="G21" s="5">
        <f>IF(D21="J",1,0)</f>
        <v>0</v>
      </c>
      <c r="H21" s="4" t="s">
        <v>106</v>
      </c>
    </row>
    <row r="22" spans="2:8" ht="18" thickBot="1">
      <c r="B22" s="10">
        <v>17</v>
      </c>
      <c r="C22" s="11" t="s">
        <v>16</v>
      </c>
      <c r="D22" s="18"/>
      <c r="E22" s="21"/>
      <c r="F22" s="24"/>
      <c r="G22" s="6">
        <f>IF(D22="N",1,0)</f>
        <v>0</v>
      </c>
      <c r="H22" s="4" t="s">
        <v>107</v>
      </c>
    </row>
    <row r="23" spans="2:8" ht="18" thickBot="1">
      <c r="B23" s="10">
        <v>18</v>
      </c>
      <c r="C23" s="11" t="s">
        <v>17</v>
      </c>
      <c r="D23" s="18"/>
      <c r="E23" s="21"/>
      <c r="F23" s="24"/>
      <c r="G23" s="6">
        <f>IF(D23="N",1,0)</f>
        <v>0</v>
      </c>
      <c r="H23" s="4" t="s">
        <v>107</v>
      </c>
    </row>
    <row r="24" spans="2:8" ht="18" thickBot="1">
      <c r="B24" s="10">
        <v>19</v>
      </c>
      <c r="C24" s="11" t="s">
        <v>18</v>
      </c>
      <c r="D24" s="18"/>
      <c r="E24" s="21"/>
      <c r="F24" s="24"/>
      <c r="G24" s="5">
        <f>IF(D24="J",1,0)</f>
        <v>0</v>
      </c>
      <c r="H24" s="4" t="s">
        <v>106</v>
      </c>
    </row>
    <row r="25" spans="2:8" ht="18" thickBot="1">
      <c r="B25" s="10">
        <v>20</v>
      </c>
      <c r="C25" s="11" t="s">
        <v>20</v>
      </c>
      <c r="D25" s="18"/>
      <c r="E25" s="21"/>
      <c r="F25" s="24"/>
      <c r="G25" s="5">
        <f>IF(D25="J",1,0)</f>
        <v>0</v>
      </c>
      <c r="H25" s="4" t="s">
        <v>106</v>
      </c>
    </row>
    <row r="26" spans="2:10" ht="14.25">
      <c r="B26" s="10"/>
      <c r="C26" s="11"/>
      <c r="D26" s="12"/>
      <c r="E26" s="19"/>
      <c r="I26" s="2">
        <f>SUM(G6:G25)</f>
        <v>0</v>
      </c>
      <c r="J26" s="2">
        <f>I26/2</f>
        <v>0</v>
      </c>
    </row>
    <row r="27" spans="2:5" ht="14.25">
      <c r="B27" s="10"/>
      <c r="C27" s="11"/>
      <c r="D27" s="12"/>
      <c r="E27" s="19"/>
    </row>
    <row r="28" spans="2:5" ht="21">
      <c r="B28" s="10"/>
      <c r="C28" s="13" t="s">
        <v>114</v>
      </c>
      <c r="D28" s="12"/>
      <c r="E28" s="19"/>
    </row>
    <row r="29" spans="2:5" ht="15" thickBot="1">
      <c r="B29" s="10"/>
      <c r="C29" s="11"/>
      <c r="D29" s="12"/>
      <c r="E29" s="19"/>
    </row>
    <row r="30" spans="2:8" ht="18" thickBot="1">
      <c r="B30" s="10">
        <v>1</v>
      </c>
      <c r="C30" s="11" t="s">
        <v>25</v>
      </c>
      <c r="D30" s="18"/>
      <c r="E30" s="21"/>
      <c r="F30" s="24"/>
      <c r="G30" s="5">
        <f>IF(D30="J",1,0)</f>
        <v>0</v>
      </c>
      <c r="H30" s="4" t="s">
        <v>106</v>
      </c>
    </row>
    <row r="31" spans="2:8" ht="18" thickBot="1">
      <c r="B31" s="10">
        <v>2</v>
      </c>
      <c r="C31" s="11" t="s">
        <v>21</v>
      </c>
      <c r="D31" s="18"/>
      <c r="E31" s="21"/>
      <c r="F31" s="24"/>
      <c r="G31" s="6">
        <f>IF(D31="N",1,0)</f>
        <v>0</v>
      </c>
      <c r="H31" s="4" t="s">
        <v>107</v>
      </c>
    </row>
    <row r="32" spans="2:8" ht="18" thickBot="1">
      <c r="B32" s="10">
        <v>3</v>
      </c>
      <c r="C32" s="11" t="s">
        <v>22</v>
      </c>
      <c r="D32" s="18"/>
      <c r="E32" s="21"/>
      <c r="F32" s="24"/>
      <c r="G32" s="6">
        <f>IF(D32="N",1,0)</f>
        <v>0</v>
      </c>
      <c r="H32" s="4" t="s">
        <v>107</v>
      </c>
    </row>
    <row r="33" spans="2:8" ht="18" thickBot="1">
      <c r="B33" s="10">
        <v>4</v>
      </c>
      <c r="C33" s="11" t="s">
        <v>23</v>
      </c>
      <c r="D33" s="18"/>
      <c r="E33" s="21"/>
      <c r="F33" s="24"/>
      <c r="G33" s="5">
        <f>IF(D33="J",1,0)</f>
        <v>0</v>
      </c>
      <c r="H33" s="4" t="s">
        <v>106</v>
      </c>
    </row>
    <row r="34" spans="2:8" ht="18" thickBot="1">
      <c r="B34" s="10">
        <v>5</v>
      </c>
      <c r="C34" s="11" t="s">
        <v>24</v>
      </c>
      <c r="D34" s="18"/>
      <c r="E34" s="21"/>
      <c r="F34" s="24"/>
      <c r="G34" s="6">
        <f>IF(D34="N",1,0)</f>
        <v>0</v>
      </c>
      <c r="H34" s="4" t="s">
        <v>107</v>
      </c>
    </row>
    <row r="35" spans="2:8" ht="18" thickBot="1">
      <c r="B35" s="10">
        <v>6</v>
      </c>
      <c r="C35" s="11" t="s">
        <v>26</v>
      </c>
      <c r="D35" s="18"/>
      <c r="E35" s="21"/>
      <c r="F35" s="24"/>
      <c r="G35" s="6">
        <f>IF(D35="N",1,0)</f>
        <v>0</v>
      </c>
      <c r="H35" s="4" t="s">
        <v>107</v>
      </c>
    </row>
    <row r="36" spans="2:8" ht="18" thickBot="1">
      <c r="B36" s="10">
        <v>7</v>
      </c>
      <c r="C36" s="11" t="s">
        <v>27</v>
      </c>
      <c r="D36" s="18"/>
      <c r="E36" s="21"/>
      <c r="F36" s="24"/>
      <c r="G36" s="6">
        <f>IF(D36="N",1,0)</f>
        <v>0</v>
      </c>
      <c r="H36" s="4" t="s">
        <v>107</v>
      </c>
    </row>
    <row r="37" spans="2:8" ht="18" thickBot="1">
      <c r="B37" s="10">
        <v>8</v>
      </c>
      <c r="C37" s="11" t="s">
        <v>28</v>
      </c>
      <c r="D37" s="18"/>
      <c r="E37" s="21"/>
      <c r="F37" s="24"/>
      <c r="G37" s="6">
        <f>IF(D37="N",1,0)</f>
        <v>0</v>
      </c>
      <c r="H37" s="4" t="s">
        <v>107</v>
      </c>
    </row>
    <row r="38" spans="2:8" ht="18" thickBot="1">
      <c r="B38" s="10">
        <v>9</v>
      </c>
      <c r="C38" s="11" t="s">
        <v>29</v>
      </c>
      <c r="D38" s="18"/>
      <c r="E38" s="21"/>
      <c r="F38" s="24"/>
      <c r="G38" s="6">
        <f>IF(D38="N",1,0)</f>
        <v>0</v>
      </c>
      <c r="H38" s="4" t="s">
        <v>107</v>
      </c>
    </row>
    <row r="39" spans="2:8" ht="18" thickBot="1">
      <c r="B39" s="10">
        <v>10</v>
      </c>
      <c r="C39" s="11" t="s">
        <v>30</v>
      </c>
      <c r="D39" s="18"/>
      <c r="E39" s="21"/>
      <c r="F39" s="24"/>
      <c r="G39" s="5">
        <f>IF(D39="J",1,0)</f>
        <v>0</v>
      </c>
      <c r="H39" s="4" t="s">
        <v>106</v>
      </c>
    </row>
    <row r="40" spans="2:8" ht="18" thickBot="1">
      <c r="B40" s="10">
        <v>11</v>
      </c>
      <c r="C40" s="11" t="s">
        <v>31</v>
      </c>
      <c r="D40" s="18"/>
      <c r="E40" s="21"/>
      <c r="F40" s="24"/>
      <c r="G40" s="5">
        <f>IF(D40="J",1,0)</f>
        <v>0</v>
      </c>
      <c r="H40" s="4" t="s">
        <v>106</v>
      </c>
    </row>
    <row r="41" spans="2:8" ht="18" thickBot="1">
      <c r="B41" s="10">
        <v>12</v>
      </c>
      <c r="C41" s="11" t="s">
        <v>32</v>
      </c>
      <c r="D41" s="18"/>
      <c r="E41" s="21"/>
      <c r="F41" s="24"/>
      <c r="G41" s="5">
        <f>IF(D41="J",1,0)</f>
        <v>0</v>
      </c>
      <c r="H41" s="4" t="s">
        <v>106</v>
      </c>
    </row>
    <row r="42" spans="2:8" ht="18" thickBot="1">
      <c r="B42" s="10">
        <v>13</v>
      </c>
      <c r="C42" s="11" t="s">
        <v>33</v>
      </c>
      <c r="D42" s="18"/>
      <c r="E42" s="21"/>
      <c r="F42" s="24"/>
      <c r="G42" s="5">
        <f>IF(D42="J",1,0)</f>
        <v>0</v>
      </c>
      <c r="H42" s="4" t="s">
        <v>106</v>
      </c>
    </row>
    <row r="43" spans="2:8" ht="18" thickBot="1">
      <c r="B43" s="10">
        <v>14</v>
      </c>
      <c r="C43" s="11" t="s">
        <v>34</v>
      </c>
      <c r="D43" s="18"/>
      <c r="E43" s="21"/>
      <c r="F43" s="24"/>
      <c r="G43" s="5">
        <f>IF(D43="J",1,0)</f>
        <v>0</v>
      </c>
      <c r="H43" s="4" t="s">
        <v>106</v>
      </c>
    </row>
    <row r="44" spans="2:8" ht="18" thickBot="1">
      <c r="B44" s="10">
        <v>15</v>
      </c>
      <c r="C44" s="11" t="s">
        <v>35</v>
      </c>
      <c r="D44" s="18"/>
      <c r="E44" s="21"/>
      <c r="F44" s="24"/>
      <c r="G44" s="6">
        <f aca="true" t="shared" si="1" ref="G44:G49">IF(D44="N",1,0)</f>
        <v>0</v>
      </c>
      <c r="H44" s="4" t="s">
        <v>107</v>
      </c>
    </row>
    <row r="45" spans="2:8" ht="18" thickBot="1">
      <c r="B45" s="10">
        <v>16</v>
      </c>
      <c r="C45" s="11" t="s">
        <v>36</v>
      </c>
      <c r="D45" s="18"/>
      <c r="E45" s="21"/>
      <c r="F45" s="24"/>
      <c r="G45" s="6">
        <f t="shared" si="1"/>
        <v>0</v>
      </c>
      <c r="H45" s="4" t="s">
        <v>107</v>
      </c>
    </row>
    <row r="46" spans="2:8" ht="18" thickBot="1">
      <c r="B46" s="10">
        <v>17</v>
      </c>
      <c r="C46" s="11" t="s">
        <v>37</v>
      </c>
      <c r="D46" s="18"/>
      <c r="E46" s="21"/>
      <c r="F46" s="24"/>
      <c r="G46" s="6">
        <f t="shared" si="1"/>
        <v>0</v>
      </c>
      <c r="H46" s="4" t="s">
        <v>107</v>
      </c>
    </row>
    <row r="47" spans="2:8" ht="18" thickBot="1">
      <c r="B47" s="10">
        <v>18</v>
      </c>
      <c r="C47" s="11" t="s">
        <v>38</v>
      </c>
      <c r="D47" s="18"/>
      <c r="E47" s="21"/>
      <c r="F47" s="24"/>
      <c r="G47" s="6">
        <f t="shared" si="1"/>
        <v>0</v>
      </c>
      <c r="H47" s="4" t="s">
        <v>107</v>
      </c>
    </row>
    <row r="48" spans="2:8" ht="18" thickBot="1">
      <c r="B48" s="10">
        <v>19</v>
      </c>
      <c r="C48" s="11" t="s">
        <v>39</v>
      </c>
      <c r="D48" s="18"/>
      <c r="E48" s="21"/>
      <c r="F48" s="24"/>
      <c r="G48" s="5">
        <f>IF(D48="J",1,0)</f>
        <v>0</v>
      </c>
      <c r="H48" s="4" t="s">
        <v>106</v>
      </c>
    </row>
    <row r="49" spans="2:8" ht="18" thickBot="1">
      <c r="B49" s="10">
        <v>20</v>
      </c>
      <c r="C49" s="11" t="s">
        <v>40</v>
      </c>
      <c r="D49" s="18"/>
      <c r="E49" s="21"/>
      <c r="F49" s="24"/>
      <c r="G49" s="6">
        <f t="shared" si="1"/>
        <v>0</v>
      </c>
      <c r="H49" s="4" t="s">
        <v>107</v>
      </c>
    </row>
    <row r="50" spans="2:10" ht="14.25">
      <c r="B50" s="10"/>
      <c r="C50" s="11"/>
      <c r="D50" s="12"/>
      <c r="E50" s="19"/>
      <c r="I50" s="2">
        <f>SUM(G30:G49)</f>
        <v>0</v>
      </c>
      <c r="J50" s="2">
        <f>I50/2</f>
        <v>0</v>
      </c>
    </row>
    <row r="51" spans="2:5" ht="14.25">
      <c r="B51" s="10"/>
      <c r="C51" s="11"/>
      <c r="D51" s="12"/>
      <c r="E51" s="19"/>
    </row>
    <row r="52" spans="2:5" ht="21">
      <c r="B52" s="10"/>
      <c r="C52" s="13" t="s">
        <v>113</v>
      </c>
      <c r="D52" s="12"/>
      <c r="E52" s="19"/>
    </row>
    <row r="53" spans="2:5" ht="15" thickBot="1">
      <c r="B53" s="10"/>
      <c r="C53" s="11"/>
      <c r="D53" s="12"/>
      <c r="E53" s="19"/>
    </row>
    <row r="54" spans="2:8" ht="18" thickBot="1">
      <c r="B54" s="10">
        <v>1</v>
      </c>
      <c r="C54" s="11" t="s">
        <v>41</v>
      </c>
      <c r="D54" s="18"/>
      <c r="E54" s="21"/>
      <c r="F54" s="24"/>
      <c r="G54" s="6">
        <f aca="true" t="shared" si="2" ref="G54:G67">IF(D54="N",1,0)</f>
        <v>0</v>
      </c>
      <c r="H54" s="4" t="s">
        <v>107</v>
      </c>
    </row>
    <row r="55" spans="2:8" ht="18" thickBot="1">
      <c r="B55" s="10">
        <v>2</v>
      </c>
      <c r="C55" s="11" t="s">
        <v>42</v>
      </c>
      <c r="D55" s="18"/>
      <c r="E55" s="21"/>
      <c r="F55" s="24"/>
      <c r="G55" s="6">
        <f t="shared" si="2"/>
        <v>0</v>
      </c>
      <c r="H55" s="4" t="s">
        <v>107</v>
      </c>
    </row>
    <row r="56" spans="2:8" ht="18" thickBot="1">
      <c r="B56" s="10">
        <v>3</v>
      </c>
      <c r="C56" s="11" t="s">
        <v>43</v>
      </c>
      <c r="D56" s="18"/>
      <c r="E56" s="21"/>
      <c r="F56" s="24"/>
      <c r="G56" s="5">
        <f>IF(D56="J",1,0)</f>
        <v>0</v>
      </c>
      <c r="H56" s="4" t="s">
        <v>106</v>
      </c>
    </row>
    <row r="57" spans="2:8" ht="18" thickBot="1">
      <c r="B57" s="10">
        <v>4</v>
      </c>
      <c r="C57" s="11" t="s">
        <v>44</v>
      </c>
      <c r="D57" s="18"/>
      <c r="E57" s="21"/>
      <c r="F57" s="24"/>
      <c r="G57" s="6">
        <f t="shared" si="2"/>
        <v>0</v>
      </c>
      <c r="H57" s="4" t="s">
        <v>107</v>
      </c>
    </row>
    <row r="58" spans="2:8" ht="18" thickBot="1">
      <c r="B58" s="10">
        <v>5</v>
      </c>
      <c r="C58" s="11" t="s">
        <v>45</v>
      </c>
      <c r="D58" s="18"/>
      <c r="E58" s="21"/>
      <c r="F58" s="24"/>
      <c r="G58" s="5">
        <f>IF(D58="J",1,0)</f>
        <v>0</v>
      </c>
      <c r="H58" s="4" t="s">
        <v>106</v>
      </c>
    </row>
    <row r="59" spans="2:8" ht="18" thickBot="1">
      <c r="B59" s="10">
        <v>6</v>
      </c>
      <c r="C59" s="11" t="s">
        <v>46</v>
      </c>
      <c r="D59" s="18"/>
      <c r="E59" s="21"/>
      <c r="F59" s="24"/>
      <c r="G59" s="6">
        <f t="shared" si="2"/>
        <v>0</v>
      </c>
      <c r="H59" s="4" t="s">
        <v>107</v>
      </c>
    </row>
    <row r="60" spans="2:8" ht="18" thickBot="1">
      <c r="B60" s="10">
        <v>7</v>
      </c>
      <c r="C60" s="11" t="s">
        <v>47</v>
      </c>
      <c r="D60" s="18"/>
      <c r="E60" s="21"/>
      <c r="F60" s="24"/>
      <c r="G60" s="6">
        <f t="shared" si="2"/>
        <v>0</v>
      </c>
      <c r="H60" s="4" t="s">
        <v>107</v>
      </c>
    </row>
    <row r="61" spans="2:8" ht="18" thickBot="1">
      <c r="B61" s="10">
        <v>8</v>
      </c>
      <c r="C61" s="11" t="s">
        <v>48</v>
      </c>
      <c r="D61" s="18"/>
      <c r="E61" s="21"/>
      <c r="F61" s="24"/>
      <c r="G61" s="6">
        <f t="shared" si="2"/>
        <v>0</v>
      </c>
      <c r="H61" s="4" t="s">
        <v>107</v>
      </c>
    </row>
    <row r="62" spans="2:8" ht="18" thickBot="1">
      <c r="B62" s="10">
        <v>9</v>
      </c>
      <c r="C62" s="11" t="s">
        <v>49</v>
      </c>
      <c r="D62" s="18"/>
      <c r="E62" s="21"/>
      <c r="F62" s="24"/>
      <c r="G62" s="5">
        <f>IF(D62="J",1,0)</f>
        <v>0</v>
      </c>
      <c r="H62" s="4" t="s">
        <v>106</v>
      </c>
    </row>
    <row r="63" spans="2:8" ht="18" thickBot="1">
      <c r="B63" s="10">
        <v>10</v>
      </c>
      <c r="C63" s="11" t="s">
        <v>50</v>
      </c>
      <c r="D63" s="18"/>
      <c r="E63" s="21"/>
      <c r="F63" s="24"/>
      <c r="G63" s="5">
        <f>IF(D63="J",1,0)</f>
        <v>0</v>
      </c>
      <c r="H63" s="4" t="s">
        <v>106</v>
      </c>
    </row>
    <row r="64" spans="2:8" ht="18" thickBot="1">
      <c r="B64" s="10">
        <v>11</v>
      </c>
      <c r="C64" s="11" t="s">
        <v>51</v>
      </c>
      <c r="D64" s="18"/>
      <c r="E64" s="21"/>
      <c r="F64" s="24"/>
      <c r="G64" s="5">
        <f>IF(D64="J",1,0)</f>
        <v>0</v>
      </c>
      <c r="H64" s="4" t="s">
        <v>106</v>
      </c>
    </row>
    <row r="65" spans="2:8" ht="18" thickBot="1">
      <c r="B65" s="10">
        <v>12</v>
      </c>
      <c r="C65" s="11" t="s">
        <v>52</v>
      </c>
      <c r="D65" s="18"/>
      <c r="E65" s="21"/>
      <c r="F65" s="24"/>
      <c r="G65" s="6">
        <f t="shared" si="2"/>
        <v>0</v>
      </c>
      <c r="H65" s="4" t="s">
        <v>107</v>
      </c>
    </row>
    <row r="66" spans="2:8" ht="18" thickBot="1">
      <c r="B66" s="10">
        <v>13</v>
      </c>
      <c r="C66" s="11" t="s">
        <v>53</v>
      </c>
      <c r="D66" s="18"/>
      <c r="E66" s="21"/>
      <c r="F66" s="24"/>
      <c r="G66" s="6">
        <f t="shared" si="2"/>
        <v>0</v>
      </c>
      <c r="H66" s="4" t="s">
        <v>107</v>
      </c>
    </row>
    <row r="67" spans="2:8" ht="18" thickBot="1">
      <c r="B67" s="10">
        <v>14</v>
      </c>
      <c r="C67" s="11" t="s">
        <v>54</v>
      </c>
      <c r="D67" s="18"/>
      <c r="E67" s="21"/>
      <c r="F67" s="24"/>
      <c r="G67" s="6">
        <f t="shared" si="2"/>
        <v>0</v>
      </c>
      <c r="H67" s="4" t="s">
        <v>107</v>
      </c>
    </row>
    <row r="68" spans="2:8" ht="18" thickBot="1">
      <c r="B68" s="10">
        <v>15</v>
      </c>
      <c r="C68" s="11" t="s">
        <v>55</v>
      </c>
      <c r="D68" s="18"/>
      <c r="E68" s="21"/>
      <c r="F68" s="24"/>
      <c r="G68" s="5">
        <f aca="true" t="shared" si="3" ref="G68:G75">IF(D68="J",1,0)</f>
        <v>0</v>
      </c>
      <c r="H68" s="4" t="s">
        <v>106</v>
      </c>
    </row>
    <row r="69" spans="2:8" ht="18" thickBot="1">
      <c r="B69" s="10">
        <v>16</v>
      </c>
      <c r="C69" s="11" t="s">
        <v>56</v>
      </c>
      <c r="D69" s="18"/>
      <c r="E69" s="21"/>
      <c r="F69" s="24"/>
      <c r="G69" s="5">
        <f t="shared" si="3"/>
        <v>0</v>
      </c>
      <c r="H69" s="4" t="s">
        <v>106</v>
      </c>
    </row>
    <row r="70" spans="2:8" ht="18" thickBot="1">
      <c r="B70" s="10">
        <v>17</v>
      </c>
      <c r="C70" s="11" t="s">
        <v>109</v>
      </c>
      <c r="D70" s="18"/>
      <c r="E70" s="21"/>
      <c r="F70" s="24"/>
      <c r="G70" s="5">
        <f t="shared" si="3"/>
        <v>0</v>
      </c>
      <c r="H70" s="4" t="s">
        <v>106</v>
      </c>
    </row>
    <row r="71" spans="2:8" ht="18" thickBot="1">
      <c r="B71" s="10">
        <v>18</v>
      </c>
      <c r="C71" s="11" t="s">
        <v>57</v>
      </c>
      <c r="D71" s="18"/>
      <c r="E71" s="21"/>
      <c r="F71" s="24"/>
      <c r="G71" s="5">
        <f t="shared" si="3"/>
        <v>0</v>
      </c>
      <c r="H71" s="4" t="s">
        <v>106</v>
      </c>
    </row>
    <row r="72" spans="2:8" ht="18" thickBot="1">
      <c r="B72" s="10">
        <v>19</v>
      </c>
      <c r="C72" s="11" t="s">
        <v>58</v>
      </c>
      <c r="D72" s="18"/>
      <c r="E72" s="21"/>
      <c r="F72" s="24"/>
      <c r="G72" s="5">
        <f t="shared" si="3"/>
        <v>0</v>
      </c>
      <c r="H72" s="4" t="s">
        <v>106</v>
      </c>
    </row>
    <row r="73" spans="2:8" ht="18" thickBot="1">
      <c r="B73" s="10">
        <v>20</v>
      </c>
      <c r="C73" s="11" t="s">
        <v>59</v>
      </c>
      <c r="D73" s="18"/>
      <c r="E73" s="21"/>
      <c r="F73" s="24"/>
      <c r="G73" s="5">
        <f t="shared" si="3"/>
        <v>0</v>
      </c>
      <c r="H73" s="4" t="s">
        <v>106</v>
      </c>
    </row>
    <row r="74" spans="2:10" ht="14.25">
      <c r="B74" s="10"/>
      <c r="C74" s="11"/>
      <c r="D74" s="12"/>
      <c r="E74" s="19"/>
      <c r="G74" s="2">
        <f t="shared" si="3"/>
        <v>0</v>
      </c>
      <c r="I74" s="2">
        <f>SUM(G54:G73)</f>
        <v>0</v>
      </c>
      <c r="J74" s="2">
        <f>I74/2</f>
        <v>0</v>
      </c>
    </row>
    <row r="75" spans="2:7" ht="14.25">
      <c r="B75" s="10"/>
      <c r="C75" s="11"/>
      <c r="D75" s="12"/>
      <c r="E75" s="19"/>
      <c r="G75" s="2">
        <f t="shared" si="3"/>
        <v>0</v>
      </c>
    </row>
    <row r="76" spans="2:5" ht="21">
      <c r="B76" s="10"/>
      <c r="C76" s="13" t="s">
        <v>112</v>
      </c>
      <c r="D76" s="12"/>
      <c r="E76" s="19"/>
    </row>
    <row r="77" spans="2:8" ht="18" thickBot="1">
      <c r="B77" s="10"/>
      <c r="C77" s="11"/>
      <c r="D77" s="15"/>
      <c r="E77" s="21"/>
      <c r="F77" s="24"/>
      <c r="G77" s="5"/>
      <c r="H77" s="4"/>
    </row>
    <row r="78" spans="2:8" ht="18" thickBot="1">
      <c r="B78" s="10">
        <v>1</v>
      </c>
      <c r="C78" s="11" t="s">
        <v>60</v>
      </c>
      <c r="D78" s="18"/>
      <c r="E78" s="21"/>
      <c r="F78" s="24"/>
      <c r="G78" s="5">
        <f aca="true" t="shared" si="4" ref="G78:G98">IF(D78="J",1,0)</f>
        <v>0</v>
      </c>
      <c r="H78" s="4" t="s">
        <v>106</v>
      </c>
    </row>
    <row r="79" spans="2:8" ht="18" thickBot="1">
      <c r="B79" s="10">
        <v>2</v>
      </c>
      <c r="C79" s="11" t="s">
        <v>61</v>
      </c>
      <c r="D79" s="18"/>
      <c r="E79" s="21"/>
      <c r="F79" s="24"/>
      <c r="G79" s="5">
        <f t="shared" si="4"/>
        <v>0</v>
      </c>
      <c r="H79" s="4" t="s">
        <v>106</v>
      </c>
    </row>
    <row r="80" spans="2:8" ht="18" thickBot="1">
      <c r="B80" s="10">
        <v>3</v>
      </c>
      <c r="C80" s="11" t="s">
        <v>62</v>
      </c>
      <c r="D80" s="18"/>
      <c r="E80" s="21"/>
      <c r="F80" s="24"/>
      <c r="G80" s="5">
        <f t="shared" si="4"/>
        <v>0</v>
      </c>
      <c r="H80" s="4" t="s">
        <v>106</v>
      </c>
    </row>
    <row r="81" spans="2:8" ht="18" thickBot="1">
      <c r="B81" s="10">
        <v>4</v>
      </c>
      <c r="C81" s="11" t="s">
        <v>63</v>
      </c>
      <c r="D81" s="18"/>
      <c r="E81" s="21"/>
      <c r="F81" s="24"/>
      <c r="G81" s="5">
        <f t="shared" si="4"/>
        <v>0</v>
      </c>
      <c r="H81" s="4" t="s">
        <v>106</v>
      </c>
    </row>
    <row r="82" spans="2:8" ht="18" thickBot="1">
      <c r="B82" s="10">
        <v>5</v>
      </c>
      <c r="C82" s="11" t="s">
        <v>64</v>
      </c>
      <c r="D82" s="18"/>
      <c r="E82" s="21"/>
      <c r="F82" s="24"/>
      <c r="G82" s="5">
        <f t="shared" si="4"/>
        <v>0</v>
      </c>
      <c r="H82" s="4" t="s">
        <v>106</v>
      </c>
    </row>
    <row r="83" spans="2:8" ht="18" thickBot="1">
      <c r="B83" s="10">
        <v>6</v>
      </c>
      <c r="C83" s="11" t="s">
        <v>65</v>
      </c>
      <c r="D83" s="18"/>
      <c r="E83" s="21"/>
      <c r="F83" s="24"/>
      <c r="G83" s="5">
        <f t="shared" si="4"/>
        <v>0</v>
      </c>
      <c r="H83" s="4" t="s">
        <v>106</v>
      </c>
    </row>
    <row r="84" spans="2:8" ht="18" thickBot="1">
      <c r="B84" s="10">
        <v>7</v>
      </c>
      <c r="C84" s="11" t="s">
        <v>66</v>
      </c>
      <c r="D84" s="18"/>
      <c r="E84" s="21"/>
      <c r="F84" s="24"/>
      <c r="G84" s="5">
        <f t="shared" si="4"/>
        <v>0</v>
      </c>
      <c r="H84" s="4" t="s">
        <v>106</v>
      </c>
    </row>
    <row r="85" spans="2:8" ht="18" thickBot="1">
      <c r="B85" s="10">
        <v>8</v>
      </c>
      <c r="C85" s="11" t="s">
        <v>67</v>
      </c>
      <c r="D85" s="18"/>
      <c r="E85" s="21"/>
      <c r="F85" s="24"/>
      <c r="G85" s="5">
        <f t="shared" si="4"/>
        <v>0</v>
      </c>
      <c r="H85" s="4" t="s">
        <v>106</v>
      </c>
    </row>
    <row r="86" spans="2:8" ht="18" thickBot="1">
      <c r="B86" s="10">
        <v>9</v>
      </c>
      <c r="C86" s="11" t="s">
        <v>68</v>
      </c>
      <c r="D86" s="18"/>
      <c r="E86" s="21"/>
      <c r="F86" s="24"/>
      <c r="G86" s="5">
        <f t="shared" si="4"/>
        <v>0</v>
      </c>
      <c r="H86" s="4" t="s">
        <v>106</v>
      </c>
    </row>
    <row r="87" spans="2:8" ht="18" thickBot="1">
      <c r="B87" s="10">
        <v>10</v>
      </c>
      <c r="C87" s="11" t="s">
        <v>72</v>
      </c>
      <c r="D87" s="18"/>
      <c r="E87" s="21"/>
      <c r="F87" s="24"/>
      <c r="G87" s="5">
        <f t="shared" si="4"/>
        <v>0</v>
      </c>
      <c r="H87" s="4" t="s">
        <v>106</v>
      </c>
    </row>
    <row r="88" spans="2:8" ht="18" thickBot="1">
      <c r="B88" s="10">
        <v>11</v>
      </c>
      <c r="C88" s="11" t="s">
        <v>69</v>
      </c>
      <c r="D88" s="18"/>
      <c r="E88" s="21"/>
      <c r="F88" s="24"/>
      <c r="G88" s="6">
        <f>IF(D88="N",1,0)</f>
        <v>0</v>
      </c>
      <c r="H88" s="4" t="s">
        <v>107</v>
      </c>
    </row>
    <row r="89" spans="2:8" ht="18" thickBot="1">
      <c r="B89" s="10">
        <v>12</v>
      </c>
      <c r="C89" s="11" t="s">
        <v>70</v>
      </c>
      <c r="D89" s="18"/>
      <c r="E89" s="21"/>
      <c r="F89" s="24"/>
      <c r="G89" s="5">
        <f t="shared" si="4"/>
        <v>0</v>
      </c>
      <c r="H89" s="4" t="s">
        <v>106</v>
      </c>
    </row>
    <row r="90" spans="2:8" ht="18" thickBot="1">
      <c r="B90" s="10">
        <v>13</v>
      </c>
      <c r="C90" s="11" t="s">
        <v>71</v>
      </c>
      <c r="D90" s="18"/>
      <c r="E90" s="21"/>
      <c r="F90" s="24"/>
      <c r="G90" s="5">
        <f t="shared" si="4"/>
        <v>0</v>
      </c>
      <c r="H90" s="4" t="s">
        <v>106</v>
      </c>
    </row>
    <row r="91" spans="2:8" ht="18" thickBot="1">
      <c r="B91" s="10">
        <v>14</v>
      </c>
      <c r="C91" s="11" t="s">
        <v>73</v>
      </c>
      <c r="D91" s="18"/>
      <c r="E91" s="21"/>
      <c r="F91" s="24"/>
      <c r="G91" s="5">
        <f t="shared" si="4"/>
        <v>0</v>
      </c>
      <c r="H91" s="4" t="s">
        <v>106</v>
      </c>
    </row>
    <row r="92" spans="2:8" ht="18" thickBot="1">
      <c r="B92" s="10">
        <v>15</v>
      </c>
      <c r="C92" s="11" t="s">
        <v>74</v>
      </c>
      <c r="D92" s="18"/>
      <c r="E92" s="21"/>
      <c r="F92" s="24"/>
      <c r="G92" s="5">
        <f t="shared" si="4"/>
        <v>0</v>
      </c>
      <c r="H92" s="4" t="s">
        <v>106</v>
      </c>
    </row>
    <row r="93" spans="2:8" ht="18" thickBot="1">
      <c r="B93" s="10">
        <v>16</v>
      </c>
      <c r="C93" s="11" t="s">
        <v>75</v>
      </c>
      <c r="D93" s="18"/>
      <c r="E93" s="21"/>
      <c r="F93" s="24"/>
      <c r="G93" s="5">
        <f t="shared" si="4"/>
        <v>0</v>
      </c>
      <c r="H93" s="4" t="s">
        <v>106</v>
      </c>
    </row>
    <row r="94" spans="2:8" ht="18" thickBot="1">
      <c r="B94" s="10">
        <v>17</v>
      </c>
      <c r="C94" s="11" t="s">
        <v>76</v>
      </c>
      <c r="D94" s="18"/>
      <c r="E94" s="21"/>
      <c r="F94" s="24"/>
      <c r="G94" s="5">
        <f t="shared" si="4"/>
        <v>0</v>
      </c>
      <c r="H94" s="4" t="s">
        <v>106</v>
      </c>
    </row>
    <row r="95" spans="2:8" ht="18" thickBot="1">
      <c r="B95" s="10">
        <v>18</v>
      </c>
      <c r="C95" s="11" t="s">
        <v>77</v>
      </c>
      <c r="D95" s="18"/>
      <c r="E95" s="21"/>
      <c r="F95" s="24"/>
      <c r="G95" s="5">
        <f t="shared" si="4"/>
        <v>0</v>
      </c>
      <c r="H95" s="4" t="s">
        <v>106</v>
      </c>
    </row>
    <row r="96" spans="2:8" ht="18" thickBot="1">
      <c r="B96" s="10">
        <v>19</v>
      </c>
      <c r="C96" s="11" t="s">
        <v>78</v>
      </c>
      <c r="D96" s="18"/>
      <c r="E96" s="21"/>
      <c r="F96" s="24"/>
      <c r="G96" s="5">
        <f t="shared" si="4"/>
        <v>0</v>
      </c>
      <c r="H96" s="4" t="s">
        <v>106</v>
      </c>
    </row>
    <row r="97" spans="2:8" ht="18" thickBot="1">
      <c r="B97" s="10">
        <v>20</v>
      </c>
      <c r="C97" s="11" t="s">
        <v>79</v>
      </c>
      <c r="D97" s="18"/>
      <c r="E97" s="21"/>
      <c r="F97" s="24"/>
      <c r="G97" s="5">
        <f t="shared" si="4"/>
        <v>0</v>
      </c>
      <c r="H97" s="4" t="s">
        <v>106</v>
      </c>
    </row>
    <row r="98" spans="2:10" ht="14.25">
      <c r="B98" s="10"/>
      <c r="C98" s="11"/>
      <c r="D98" s="12"/>
      <c r="E98" s="19"/>
      <c r="G98" s="2">
        <f t="shared" si="4"/>
        <v>0</v>
      </c>
      <c r="I98" s="2">
        <f>SUM(G78:G97)</f>
        <v>0</v>
      </c>
      <c r="J98" s="2">
        <f>I98/2</f>
        <v>0</v>
      </c>
    </row>
    <row r="99" spans="2:5" ht="14.25">
      <c r="B99" s="10"/>
      <c r="C99" s="11"/>
      <c r="D99" s="12"/>
      <c r="E99" s="19"/>
    </row>
    <row r="100" spans="2:5" ht="21">
      <c r="B100" s="10"/>
      <c r="C100" s="13" t="s">
        <v>115</v>
      </c>
      <c r="D100" s="12"/>
      <c r="E100" s="19"/>
    </row>
    <row r="101" spans="2:6" ht="18" thickBot="1">
      <c r="B101" s="10"/>
      <c r="C101" s="11"/>
      <c r="D101" s="15"/>
      <c r="E101" s="21"/>
      <c r="F101" s="24"/>
    </row>
    <row r="102" spans="2:8" ht="18" thickBot="1">
      <c r="B102" s="10">
        <v>1</v>
      </c>
      <c r="C102" s="11" t="s">
        <v>80</v>
      </c>
      <c r="D102" s="18"/>
      <c r="E102" s="21"/>
      <c r="F102" s="24"/>
      <c r="G102" s="5">
        <f aca="true" t="shared" si="5" ref="G102:G121">IF(D102="J",1,0)</f>
        <v>0</v>
      </c>
      <c r="H102" s="4" t="s">
        <v>106</v>
      </c>
    </row>
    <row r="103" spans="2:8" ht="18" thickBot="1">
      <c r="B103" s="10">
        <v>2</v>
      </c>
      <c r="C103" s="11" t="s">
        <v>81</v>
      </c>
      <c r="D103" s="18"/>
      <c r="E103" s="21"/>
      <c r="F103" s="24"/>
      <c r="G103" s="5">
        <f t="shared" si="5"/>
        <v>0</v>
      </c>
      <c r="H103" s="4" t="s">
        <v>106</v>
      </c>
    </row>
    <row r="104" spans="2:8" ht="18" thickBot="1">
      <c r="B104" s="10">
        <v>3</v>
      </c>
      <c r="C104" s="11" t="s">
        <v>82</v>
      </c>
      <c r="D104" s="18"/>
      <c r="E104" s="21"/>
      <c r="F104" s="24"/>
      <c r="G104" s="5">
        <f t="shared" si="5"/>
        <v>0</v>
      </c>
      <c r="H104" s="4" t="s">
        <v>106</v>
      </c>
    </row>
    <row r="105" spans="2:8" ht="18" thickBot="1">
      <c r="B105" s="10">
        <v>4</v>
      </c>
      <c r="C105" s="11" t="s">
        <v>83</v>
      </c>
      <c r="D105" s="18"/>
      <c r="E105" s="21"/>
      <c r="F105" s="24"/>
      <c r="G105" s="5">
        <f t="shared" si="5"/>
        <v>0</v>
      </c>
      <c r="H105" s="4" t="s">
        <v>106</v>
      </c>
    </row>
    <row r="106" spans="2:8" ht="18" thickBot="1">
      <c r="B106" s="10">
        <v>5</v>
      </c>
      <c r="C106" s="11" t="s">
        <v>84</v>
      </c>
      <c r="D106" s="18"/>
      <c r="E106" s="21"/>
      <c r="F106" s="24"/>
      <c r="G106" s="5">
        <f t="shared" si="5"/>
        <v>0</v>
      </c>
      <c r="H106" s="4" t="s">
        <v>106</v>
      </c>
    </row>
    <row r="107" spans="2:8" ht="18" thickBot="1">
      <c r="B107" s="10">
        <v>6</v>
      </c>
      <c r="C107" s="11" t="s">
        <v>85</v>
      </c>
      <c r="D107" s="18"/>
      <c r="E107" s="21"/>
      <c r="F107" s="24"/>
      <c r="G107" s="5">
        <f t="shared" si="5"/>
        <v>0</v>
      </c>
      <c r="H107" s="4" t="s">
        <v>106</v>
      </c>
    </row>
    <row r="108" spans="2:8" ht="18" thickBot="1">
      <c r="B108" s="10">
        <v>7</v>
      </c>
      <c r="C108" s="11" t="s">
        <v>86</v>
      </c>
      <c r="D108" s="18"/>
      <c r="E108" s="21"/>
      <c r="F108" s="24"/>
      <c r="G108" s="5">
        <f t="shared" si="5"/>
        <v>0</v>
      </c>
      <c r="H108" s="4" t="s">
        <v>106</v>
      </c>
    </row>
    <row r="109" spans="2:8" ht="18" thickBot="1">
      <c r="B109" s="10">
        <v>8</v>
      </c>
      <c r="C109" s="11" t="s">
        <v>87</v>
      </c>
      <c r="D109" s="18"/>
      <c r="E109" s="21"/>
      <c r="F109" s="24"/>
      <c r="G109" s="6">
        <f>IF(D109="N",1,0)</f>
        <v>0</v>
      </c>
      <c r="H109" s="4" t="s">
        <v>107</v>
      </c>
    </row>
    <row r="110" spans="2:8" ht="18" thickBot="1">
      <c r="B110" s="10">
        <v>9</v>
      </c>
      <c r="C110" s="11" t="s">
        <v>90</v>
      </c>
      <c r="D110" s="18"/>
      <c r="E110" s="21"/>
      <c r="F110" s="24"/>
      <c r="G110" s="5">
        <f t="shared" si="5"/>
        <v>0</v>
      </c>
      <c r="H110" s="4" t="s">
        <v>106</v>
      </c>
    </row>
    <row r="111" spans="2:8" ht="18" thickBot="1">
      <c r="B111" s="10">
        <v>10</v>
      </c>
      <c r="C111" s="11" t="s">
        <v>88</v>
      </c>
      <c r="D111" s="18"/>
      <c r="E111" s="21"/>
      <c r="F111" s="24"/>
      <c r="G111" s="5">
        <f t="shared" si="5"/>
        <v>0</v>
      </c>
      <c r="H111" s="4" t="s">
        <v>106</v>
      </c>
    </row>
    <row r="112" spans="2:8" ht="18" thickBot="1">
      <c r="B112" s="10">
        <v>11</v>
      </c>
      <c r="C112" s="11" t="s">
        <v>89</v>
      </c>
      <c r="D112" s="18"/>
      <c r="E112" s="21"/>
      <c r="F112" s="24"/>
      <c r="G112" s="5">
        <f t="shared" si="5"/>
        <v>0</v>
      </c>
      <c r="H112" s="4" t="s">
        <v>106</v>
      </c>
    </row>
    <row r="113" spans="2:8" ht="18" thickBot="1">
      <c r="B113" s="10">
        <v>12</v>
      </c>
      <c r="C113" s="11" t="s">
        <v>91</v>
      </c>
      <c r="D113" s="18"/>
      <c r="E113" s="21"/>
      <c r="F113" s="24"/>
      <c r="G113" s="5">
        <f t="shared" si="5"/>
        <v>0</v>
      </c>
      <c r="H113" s="4" t="s">
        <v>106</v>
      </c>
    </row>
    <row r="114" spans="2:8" ht="18" thickBot="1">
      <c r="B114" s="10">
        <v>13</v>
      </c>
      <c r="C114" s="11" t="s">
        <v>92</v>
      </c>
      <c r="D114" s="18"/>
      <c r="E114" s="21"/>
      <c r="F114" s="24"/>
      <c r="G114" s="5">
        <f t="shared" si="5"/>
        <v>0</v>
      </c>
      <c r="H114" s="4" t="s">
        <v>106</v>
      </c>
    </row>
    <row r="115" spans="2:8" ht="18" thickBot="1">
      <c r="B115" s="10">
        <v>14</v>
      </c>
      <c r="C115" s="11" t="s">
        <v>93</v>
      </c>
      <c r="D115" s="18"/>
      <c r="E115" s="21"/>
      <c r="F115" s="24"/>
      <c r="G115" s="5">
        <f t="shared" si="5"/>
        <v>0</v>
      </c>
      <c r="H115" s="4" t="s">
        <v>106</v>
      </c>
    </row>
    <row r="116" spans="2:8" ht="18" thickBot="1">
      <c r="B116" s="10">
        <v>15</v>
      </c>
      <c r="C116" s="11" t="s">
        <v>94</v>
      </c>
      <c r="D116" s="18"/>
      <c r="E116" s="21"/>
      <c r="F116" s="24"/>
      <c r="G116" s="5">
        <f t="shared" si="5"/>
        <v>0</v>
      </c>
      <c r="H116" s="4" t="s">
        <v>106</v>
      </c>
    </row>
    <row r="117" spans="2:8" ht="18" thickBot="1">
      <c r="B117" s="10">
        <v>16</v>
      </c>
      <c r="C117" s="11" t="s">
        <v>95</v>
      </c>
      <c r="D117" s="18"/>
      <c r="E117" s="21"/>
      <c r="F117" s="24"/>
      <c r="G117" s="5">
        <f t="shared" si="5"/>
        <v>0</v>
      </c>
      <c r="H117" s="4" t="s">
        <v>106</v>
      </c>
    </row>
    <row r="118" spans="2:8" ht="18" thickBot="1">
      <c r="B118" s="10">
        <v>17</v>
      </c>
      <c r="C118" s="11" t="s">
        <v>96</v>
      </c>
      <c r="D118" s="18"/>
      <c r="E118" s="21"/>
      <c r="F118" s="24"/>
      <c r="G118" s="5">
        <f t="shared" si="5"/>
        <v>0</v>
      </c>
      <c r="H118" s="4" t="s">
        <v>106</v>
      </c>
    </row>
    <row r="119" spans="2:8" ht="18" thickBot="1">
      <c r="B119" s="10">
        <v>18</v>
      </c>
      <c r="C119" s="11" t="s">
        <v>97</v>
      </c>
      <c r="D119" s="18"/>
      <c r="E119" s="21"/>
      <c r="F119" s="24"/>
      <c r="G119" s="5">
        <f t="shared" si="5"/>
        <v>0</v>
      </c>
      <c r="H119" s="4" t="s">
        <v>106</v>
      </c>
    </row>
    <row r="120" spans="2:8" ht="18" thickBot="1">
      <c r="B120" s="10">
        <v>19</v>
      </c>
      <c r="C120" s="11" t="s">
        <v>98</v>
      </c>
      <c r="D120" s="18"/>
      <c r="E120" s="21"/>
      <c r="F120" s="24"/>
      <c r="G120" s="5">
        <f t="shared" si="5"/>
        <v>0</v>
      </c>
      <c r="H120" s="4" t="s">
        <v>106</v>
      </c>
    </row>
    <row r="121" spans="2:8" ht="18" thickBot="1">
      <c r="B121" s="10">
        <v>20</v>
      </c>
      <c r="C121" s="11" t="s">
        <v>99</v>
      </c>
      <c r="D121" s="18"/>
      <c r="E121" s="21"/>
      <c r="F121" s="24"/>
      <c r="G121" s="5">
        <f t="shared" si="5"/>
        <v>0</v>
      </c>
      <c r="H121" s="4" t="s">
        <v>106</v>
      </c>
    </row>
    <row r="122" spans="2:10" ht="14.25">
      <c r="B122" s="10"/>
      <c r="C122" s="11"/>
      <c r="D122" s="12"/>
      <c r="E122" s="19"/>
      <c r="I122" s="2">
        <f>SUM(G102:G121)</f>
        <v>0</v>
      </c>
      <c r="J122" s="2">
        <f>I122/2</f>
        <v>0</v>
      </c>
    </row>
    <row r="123" spans="2:5" ht="14.25">
      <c r="B123" s="10"/>
      <c r="C123" s="11"/>
      <c r="D123" s="12"/>
      <c r="E123" s="19"/>
    </row>
    <row r="124" spans="2:5" ht="21">
      <c r="B124" s="10"/>
      <c r="C124" s="13" t="s">
        <v>116</v>
      </c>
      <c r="D124" s="12"/>
      <c r="E124" s="19"/>
    </row>
    <row r="125" spans="2:5" ht="15" thickBot="1">
      <c r="B125" s="10"/>
      <c r="C125" s="11"/>
      <c r="D125" s="12"/>
      <c r="E125" s="19"/>
    </row>
    <row r="126" spans="2:8" ht="18" thickBot="1">
      <c r="B126" s="10">
        <v>1</v>
      </c>
      <c r="C126" s="11" t="s">
        <v>100</v>
      </c>
      <c r="D126" s="18"/>
      <c r="E126" s="21"/>
      <c r="F126" s="24"/>
      <c r="G126" s="5">
        <f>IF(D126="J",1,0)</f>
        <v>0</v>
      </c>
      <c r="H126" s="4" t="s">
        <v>106</v>
      </c>
    </row>
    <row r="127" spans="2:8" ht="18" thickBot="1">
      <c r="B127" s="10">
        <v>2</v>
      </c>
      <c r="C127" s="11" t="s">
        <v>119</v>
      </c>
      <c r="D127" s="18"/>
      <c r="E127" s="21"/>
      <c r="F127" s="24"/>
      <c r="G127" s="6">
        <f>IF(D127="N",1,0)</f>
        <v>0</v>
      </c>
      <c r="H127" s="4" t="s">
        <v>107</v>
      </c>
    </row>
    <row r="128" spans="2:8" ht="18" thickBot="1">
      <c r="B128" s="10">
        <v>3</v>
      </c>
      <c r="C128" s="11" t="s">
        <v>101</v>
      </c>
      <c r="D128" s="18"/>
      <c r="E128" s="21"/>
      <c r="F128" s="24"/>
      <c r="G128" s="6">
        <f>IF(D128="N",1,0)</f>
        <v>0</v>
      </c>
      <c r="H128" s="4" t="s">
        <v>107</v>
      </c>
    </row>
    <row r="129" spans="2:8" ht="18" thickBot="1">
      <c r="B129" s="10">
        <v>4</v>
      </c>
      <c r="C129" s="11" t="s">
        <v>102</v>
      </c>
      <c r="D129" s="18"/>
      <c r="E129" s="21"/>
      <c r="F129" s="24"/>
      <c r="G129" s="5">
        <f aca="true" t="shared" si="6" ref="G129:G145">IF(D129="J",1,0)</f>
        <v>0</v>
      </c>
      <c r="H129" s="4" t="s">
        <v>106</v>
      </c>
    </row>
    <row r="130" spans="2:8" ht="18" thickBot="1">
      <c r="B130" s="10">
        <v>5</v>
      </c>
      <c r="C130" s="11" t="s">
        <v>103</v>
      </c>
      <c r="D130" s="18"/>
      <c r="E130" s="21"/>
      <c r="F130" s="24"/>
      <c r="G130" s="5">
        <f t="shared" si="6"/>
        <v>0</v>
      </c>
      <c r="H130" s="4" t="s">
        <v>106</v>
      </c>
    </row>
    <row r="131" spans="2:8" ht="18" thickBot="1">
      <c r="B131" s="10">
        <v>6</v>
      </c>
      <c r="C131" s="11" t="s">
        <v>110</v>
      </c>
      <c r="D131" s="18"/>
      <c r="E131" s="21"/>
      <c r="F131" s="24"/>
      <c r="G131" s="5">
        <f t="shared" si="6"/>
        <v>0</v>
      </c>
      <c r="H131" s="4" t="s">
        <v>106</v>
      </c>
    </row>
    <row r="132" spans="2:8" ht="18" thickBot="1">
      <c r="B132" s="10">
        <v>7</v>
      </c>
      <c r="C132" s="11" t="s">
        <v>104</v>
      </c>
      <c r="D132" s="18"/>
      <c r="E132" s="21"/>
      <c r="F132" s="24"/>
      <c r="G132" s="5">
        <f t="shared" si="6"/>
        <v>0</v>
      </c>
      <c r="H132" s="4" t="s">
        <v>106</v>
      </c>
    </row>
    <row r="133" spans="2:8" ht="18" thickBot="1">
      <c r="B133" s="10">
        <v>8</v>
      </c>
      <c r="C133" s="11" t="s">
        <v>117</v>
      </c>
      <c r="D133" s="18"/>
      <c r="E133" s="21"/>
      <c r="F133" s="24"/>
      <c r="G133" s="5">
        <f t="shared" si="6"/>
        <v>0</v>
      </c>
      <c r="H133" s="4" t="s">
        <v>106</v>
      </c>
    </row>
    <row r="134" spans="2:8" ht="18" thickBot="1">
      <c r="B134" s="10">
        <v>9</v>
      </c>
      <c r="C134" s="11" t="s">
        <v>118</v>
      </c>
      <c r="D134" s="18"/>
      <c r="E134" s="21"/>
      <c r="F134" s="24"/>
      <c r="G134" s="5">
        <f t="shared" si="6"/>
        <v>0</v>
      </c>
      <c r="H134" s="4" t="s">
        <v>106</v>
      </c>
    </row>
    <row r="135" spans="2:8" ht="18" thickBot="1">
      <c r="B135" s="10">
        <v>10</v>
      </c>
      <c r="C135" s="11" t="s">
        <v>120</v>
      </c>
      <c r="D135" s="18"/>
      <c r="E135" s="21"/>
      <c r="F135" s="24"/>
      <c r="G135" s="5">
        <f t="shared" si="6"/>
        <v>0</v>
      </c>
      <c r="H135" s="4" t="s">
        <v>106</v>
      </c>
    </row>
    <row r="136" spans="2:8" ht="18" thickBot="1">
      <c r="B136" s="10">
        <v>11</v>
      </c>
      <c r="C136" s="11" t="s">
        <v>121</v>
      </c>
      <c r="D136" s="18"/>
      <c r="E136" s="21"/>
      <c r="F136" s="24"/>
      <c r="G136" s="5">
        <f t="shared" si="6"/>
        <v>0</v>
      </c>
      <c r="H136" s="4" t="s">
        <v>106</v>
      </c>
    </row>
    <row r="137" spans="2:8" ht="18" thickBot="1">
      <c r="B137" s="10">
        <v>12</v>
      </c>
      <c r="C137" s="11" t="s">
        <v>122</v>
      </c>
      <c r="D137" s="18"/>
      <c r="E137" s="21"/>
      <c r="F137" s="24"/>
      <c r="G137" s="5">
        <f t="shared" si="6"/>
        <v>0</v>
      </c>
      <c r="H137" s="4" t="s">
        <v>106</v>
      </c>
    </row>
    <row r="138" spans="2:8" ht="18" thickBot="1">
      <c r="B138" s="10">
        <v>13</v>
      </c>
      <c r="C138" s="11" t="s">
        <v>123</v>
      </c>
      <c r="D138" s="18"/>
      <c r="E138" s="21"/>
      <c r="F138" s="24"/>
      <c r="G138" s="5">
        <f t="shared" si="6"/>
        <v>0</v>
      </c>
      <c r="H138" s="4" t="s">
        <v>106</v>
      </c>
    </row>
    <row r="139" spans="2:8" ht="18" thickBot="1">
      <c r="B139" s="10">
        <v>14</v>
      </c>
      <c r="C139" s="11" t="s">
        <v>124</v>
      </c>
      <c r="D139" s="18"/>
      <c r="E139" s="21"/>
      <c r="F139" s="24"/>
      <c r="G139" s="5">
        <f t="shared" si="6"/>
        <v>0</v>
      </c>
      <c r="H139" s="4" t="s">
        <v>106</v>
      </c>
    </row>
    <row r="140" spans="2:8" ht="18" thickBot="1">
      <c r="B140" s="10">
        <v>15</v>
      </c>
      <c r="C140" s="11" t="s">
        <v>130</v>
      </c>
      <c r="D140" s="18"/>
      <c r="E140" s="21"/>
      <c r="F140" s="24"/>
      <c r="G140" s="5">
        <f t="shared" si="6"/>
        <v>0</v>
      </c>
      <c r="H140" s="4" t="s">
        <v>106</v>
      </c>
    </row>
    <row r="141" spans="2:8" ht="18" thickBot="1">
      <c r="B141" s="10">
        <v>16</v>
      </c>
      <c r="C141" s="11" t="s">
        <v>125</v>
      </c>
      <c r="D141" s="18"/>
      <c r="E141" s="21"/>
      <c r="F141" s="24"/>
      <c r="G141" s="5">
        <f t="shared" si="6"/>
        <v>0</v>
      </c>
      <c r="H141" s="4" t="s">
        <v>106</v>
      </c>
    </row>
    <row r="142" spans="2:8" ht="18" thickBot="1">
      <c r="B142" s="10">
        <v>17</v>
      </c>
      <c r="C142" s="11" t="s">
        <v>126</v>
      </c>
      <c r="D142" s="18"/>
      <c r="E142" s="21"/>
      <c r="F142" s="24"/>
      <c r="G142" s="5">
        <f t="shared" si="6"/>
        <v>0</v>
      </c>
      <c r="H142" s="4" t="s">
        <v>106</v>
      </c>
    </row>
    <row r="143" spans="2:8" ht="18" thickBot="1">
      <c r="B143" s="10">
        <v>18</v>
      </c>
      <c r="C143" s="11" t="s">
        <v>127</v>
      </c>
      <c r="D143" s="18"/>
      <c r="E143" s="21"/>
      <c r="F143" s="24"/>
      <c r="G143" s="5">
        <f t="shared" si="6"/>
        <v>0</v>
      </c>
      <c r="H143" s="4" t="s">
        <v>106</v>
      </c>
    </row>
    <row r="144" spans="2:8" ht="18" thickBot="1">
      <c r="B144" s="10">
        <v>19</v>
      </c>
      <c r="C144" s="11" t="s">
        <v>128</v>
      </c>
      <c r="D144" s="18"/>
      <c r="E144" s="21"/>
      <c r="F144" s="24"/>
      <c r="G144" s="5">
        <f t="shared" si="6"/>
        <v>0</v>
      </c>
      <c r="H144" s="4" t="s">
        <v>106</v>
      </c>
    </row>
    <row r="145" spans="2:8" ht="18" thickBot="1">
      <c r="B145" s="10">
        <v>20</v>
      </c>
      <c r="C145" s="11" t="s">
        <v>129</v>
      </c>
      <c r="D145" s="18"/>
      <c r="E145" s="21"/>
      <c r="F145" s="24"/>
      <c r="G145" s="5">
        <f t="shared" si="6"/>
        <v>0</v>
      </c>
      <c r="H145" s="4" t="s">
        <v>106</v>
      </c>
    </row>
    <row r="146" spans="2:10" ht="14.25">
      <c r="B146" s="10"/>
      <c r="C146" s="11"/>
      <c r="D146" s="12"/>
      <c r="E146" s="19"/>
      <c r="I146" s="2">
        <f>SUM(G126:G145)</f>
        <v>0</v>
      </c>
      <c r="J146" s="2">
        <f>I146/2</f>
        <v>0</v>
      </c>
    </row>
    <row r="147" spans="2:5" ht="14.25">
      <c r="B147" s="10"/>
      <c r="C147" s="11"/>
      <c r="D147" s="12"/>
      <c r="E147" s="19"/>
    </row>
    <row r="148" spans="2:5" ht="21">
      <c r="B148" s="10"/>
      <c r="C148" s="13" t="s">
        <v>0</v>
      </c>
      <c r="D148" s="12"/>
      <c r="E148" s="19"/>
    </row>
    <row r="149" spans="2:5" ht="15" thickBot="1">
      <c r="B149" s="10"/>
      <c r="C149" s="11"/>
      <c r="D149" s="12"/>
      <c r="E149" s="19"/>
    </row>
    <row r="150" spans="2:8" ht="18" thickBot="1">
      <c r="B150" s="10">
        <v>1</v>
      </c>
      <c r="C150" s="11" t="s">
        <v>131</v>
      </c>
      <c r="D150" s="18"/>
      <c r="E150" s="21"/>
      <c r="F150" s="24"/>
      <c r="G150" s="5">
        <f aca="true" t="shared" si="7" ref="G150:G169">IF(D150="J",1,0)</f>
        <v>0</v>
      </c>
      <c r="H150" s="4" t="s">
        <v>106</v>
      </c>
    </row>
    <row r="151" spans="2:8" ht="18" thickBot="1">
      <c r="B151" s="10">
        <v>2</v>
      </c>
      <c r="C151" s="11" t="s">
        <v>132</v>
      </c>
      <c r="D151" s="18"/>
      <c r="E151" s="21"/>
      <c r="F151" s="24"/>
      <c r="G151" s="5">
        <f t="shared" si="7"/>
        <v>0</v>
      </c>
      <c r="H151" s="4" t="s">
        <v>106</v>
      </c>
    </row>
    <row r="152" spans="2:8" ht="18" thickBot="1">
      <c r="B152" s="10">
        <v>3</v>
      </c>
      <c r="C152" s="11" t="s">
        <v>133</v>
      </c>
      <c r="D152" s="18"/>
      <c r="E152" s="21"/>
      <c r="F152" s="24"/>
      <c r="G152" s="5">
        <f t="shared" si="7"/>
        <v>0</v>
      </c>
      <c r="H152" s="4" t="s">
        <v>106</v>
      </c>
    </row>
    <row r="153" spans="2:8" ht="18" thickBot="1">
      <c r="B153" s="10">
        <v>4</v>
      </c>
      <c r="C153" s="11" t="s">
        <v>134</v>
      </c>
      <c r="D153" s="18"/>
      <c r="E153" s="21"/>
      <c r="F153" s="24"/>
      <c r="G153" s="5">
        <f t="shared" si="7"/>
        <v>0</v>
      </c>
      <c r="H153" s="4" t="s">
        <v>106</v>
      </c>
    </row>
    <row r="154" spans="2:8" ht="18" thickBot="1">
      <c r="B154" s="10">
        <v>5</v>
      </c>
      <c r="C154" s="11" t="s">
        <v>145</v>
      </c>
      <c r="D154" s="18"/>
      <c r="E154" s="21"/>
      <c r="F154" s="24"/>
      <c r="G154" s="6">
        <f>IF(D154="N",1,0)</f>
        <v>0</v>
      </c>
      <c r="H154" s="4" t="s">
        <v>107</v>
      </c>
    </row>
    <row r="155" spans="2:8" ht="18" thickBot="1">
      <c r="B155" s="10">
        <v>6</v>
      </c>
      <c r="C155" s="11" t="s">
        <v>135</v>
      </c>
      <c r="D155" s="18"/>
      <c r="E155" s="21"/>
      <c r="F155" s="24"/>
      <c r="G155" s="5">
        <f t="shared" si="7"/>
        <v>0</v>
      </c>
      <c r="H155" s="4" t="s">
        <v>106</v>
      </c>
    </row>
    <row r="156" spans="2:8" ht="18" thickBot="1">
      <c r="B156" s="10">
        <v>7</v>
      </c>
      <c r="C156" s="11" t="s">
        <v>136</v>
      </c>
      <c r="D156" s="18"/>
      <c r="E156" s="21"/>
      <c r="F156" s="24"/>
      <c r="G156" s="5">
        <f t="shared" si="7"/>
        <v>0</v>
      </c>
      <c r="H156" s="4" t="s">
        <v>106</v>
      </c>
    </row>
    <row r="157" spans="2:8" ht="18" thickBot="1">
      <c r="B157" s="10">
        <v>8</v>
      </c>
      <c r="C157" s="11" t="s">
        <v>146</v>
      </c>
      <c r="D157" s="18"/>
      <c r="E157" s="21"/>
      <c r="F157" s="24"/>
      <c r="G157" s="5">
        <f t="shared" si="7"/>
        <v>0</v>
      </c>
      <c r="H157" s="4" t="s">
        <v>106</v>
      </c>
    </row>
    <row r="158" spans="2:8" ht="18" thickBot="1">
      <c r="B158" s="10">
        <v>9</v>
      </c>
      <c r="C158" s="11" t="s">
        <v>137</v>
      </c>
      <c r="D158" s="18"/>
      <c r="E158" s="21"/>
      <c r="F158" s="24"/>
      <c r="G158" s="5">
        <f t="shared" si="7"/>
        <v>0</v>
      </c>
      <c r="H158" s="4" t="s">
        <v>106</v>
      </c>
    </row>
    <row r="159" spans="2:8" ht="18" thickBot="1">
      <c r="B159" s="10">
        <v>10</v>
      </c>
      <c r="C159" s="11" t="s">
        <v>138</v>
      </c>
      <c r="D159" s="18"/>
      <c r="E159" s="21"/>
      <c r="F159" s="24"/>
      <c r="G159" s="5">
        <f t="shared" si="7"/>
        <v>0</v>
      </c>
      <c r="H159" s="4" t="s">
        <v>106</v>
      </c>
    </row>
    <row r="160" spans="2:8" ht="18" thickBot="1">
      <c r="B160" s="10">
        <v>11</v>
      </c>
      <c r="C160" s="11" t="s">
        <v>139</v>
      </c>
      <c r="D160" s="18"/>
      <c r="E160" s="21"/>
      <c r="F160" s="24"/>
      <c r="G160" s="5">
        <f t="shared" si="7"/>
        <v>0</v>
      </c>
      <c r="H160" s="4" t="s">
        <v>106</v>
      </c>
    </row>
    <row r="161" spans="2:8" ht="18" thickBot="1">
      <c r="B161" s="10">
        <v>12</v>
      </c>
      <c r="C161" s="11" t="s">
        <v>140</v>
      </c>
      <c r="D161" s="18"/>
      <c r="E161" s="21"/>
      <c r="F161" s="24"/>
      <c r="G161" s="5">
        <f t="shared" si="7"/>
        <v>0</v>
      </c>
      <c r="H161" s="4" t="s">
        <v>106</v>
      </c>
    </row>
    <row r="162" spans="2:8" ht="18" thickBot="1">
      <c r="B162" s="10">
        <v>13</v>
      </c>
      <c r="C162" s="11" t="s">
        <v>142</v>
      </c>
      <c r="D162" s="18"/>
      <c r="E162" s="21"/>
      <c r="F162" s="24"/>
      <c r="G162" s="5">
        <f t="shared" si="7"/>
        <v>0</v>
      </c>
      <c r="H162" s="4" t="s">
        <v>106</v>
      </c>
    </row>
    <row r="163" spans="2:8" ht="18" thickBot="1">
      <c r="B163" s="10">
        <v>14</v>
      </c>
      <c r="C163" s="11" t="s">
        <v>141</v>
      </c>
      <c r="D163" s="18"/>
      <c r="E163" s="21"/>
      <c r="F163" s="24"/>
      <c r="G163" s="5">
        <f t="shared" si="7"/>
        <v>0</v>
      </c>
      <c r="H163" s="4" t="s">
        <v>106</v>
      </c>
    </row>
    <row r="164" spans="2:8" ht="18" thickBot="1">
      <c r="B164" s="10">
        <v>15</v>
      </c>
      <c r="C164" s="11" t="s">
        <v>147</v>
      </c>
      <c r="D164" s="18"/>
      <c r="E164" s="21"/>
      <c r="F164" s="24"/>
      <c r="G164" s="5">
        <f t="shared" si="7"/>
        <v>0</v>
      </c>
      <c r="H164" s="4" t="s">
        <v>106</v>
      </c>
    </row>
    <row r="165" spans="2:8" ht="18" thickBot="1">
      <c r="B165" s="10">
        <v>16</v>
      </c>
      <c r="C165" s="11" t="s">
        <v>144</v>
      </c>
      <c r="D165" s="18"/>
      <c r="E165" s="21"/>
      <c r="F165" s="24"/>
      <c r="G165" s="5">
        <f t="shared" si="7"/>
        <v>0</v>
      </c>
      <c r="H165" s="4" t="s">
        <v>106</v>
      </c>
    </row>
    <row r="166" spans="2:8" ht="18" thickBot="1">
      <c r="B166" s="10">
        <v>17</v>
      </c>
      <c r="C166" s="11" t="s">
        <v>148</v>
      </c>
      <c r="D166" s="18"/>
      <c r="E166" s="21"/>
      <c r="F166" s="24"/>
      <c r="G166" s="5">
        <f t="shared" si="7"/>
        <v>0</v>
      </c>
      <c r="H166" s="4" t="s">
        <v>106</v>
      </c>
    </row>
    <row r="167" spans="2:8" ht="18" thickBot="1">
      <c r="B167" s="10">
        <v>18</v>
      </c>
      <c r="C167" s="11" t="s">
        <v>149</v>
      </c>
      <c r="D167" s="18"/>
      <c r="E167" s="21"/>
      <c r="F167" s="24"/>
      <c r="G167" s="6">
        <f>IF(D167="N",1,0)</f>
        <v>0</v>
      </c>
      <c r="H167" s="4" t="s">
        <v>107</v>
      </c>
    </row>
    <row r="168" spans="2:8" ht="18" thickBot="1">
      <c r="B168" s="10">
        <v>19</v>
      </c>
      <c r="C168" s="11" t="s">
        <v>143</v>
      </c>
      <c r="D168" s="18"/>
      <c r="E168" s="21"/>
      <c r="F168" s="24"/>
      <c r="G168" s="5">
        <f t="shared" si="7"/>
        <v>0</v>
      </c>
      <c r="H168" s="4" t="s">
        <v>106</v>
      </c>
    </row>
    <row r="169" spans="2:8" ht="18" thickBot="1">
      <c r="B169" s="16">
        <v>20</v>
      </c>
      <c r="C169" s="17" t="s">
        <v>150</v>
      </c>
      <c r="D169" s="18"/>
      <c r="E169" s="21"/>
      <c r="F169" s="24"/>
      <c r="G169" s="5">
        <f t="shared" si="7"/>
        <v>0</v>
      </c>
      <c r="H169" s="4" t="s">
        <v>106</v>
      </c>
    </row>
    <row r="170" spans="9:10" ht="14.25">
      <c r="I170" s="2">
        <f>SUM(G150:G169)</f>
        <v>0</v>
      </c>
      <c r="J170" s="2">
        <f>I170/2</f>
        <v>0</v>
      </c>
    </row>
    <row r="171" spans="4:10" s="25" customFormat="1" ht="405" customHeight="1">
      <c r="D171" s="26"/>
      <c r="E171" s="26"/>
      <c r="F171" s="22"/>
      <c r="G171" s="26"/>
      <c r="H171" s="26"/>
      <c r="I171" s="26"/>
      <c r="J171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83.00390625" style="0" customWidth="1"/>
    <col min="2" max="4" width="9.28125" style="2" customWidth="1"/>
  </cols>
  <sheetData>
    <row r="1" spans="1:4" ht="21">
      <c r="A1" s="27"/>
      <c r="B1" s="28" t="s">
        <v>151</v>
      </c>
      <c r="C1" s="28" t="s">
        <v>152</v>
      </c>
      <c r="D1" s="28" t="s">
        <v>153</v>
      </c>
    </row>
    <row r="2" spans="1:4" ht="14.25">
      <c r="A2" s="27"/>
      <c r="B2" s="29"/>
      <c r="C2" s="29"/>
      <c r="D2" s="29"/>
    </row>
    <row r="3" spans="1:4" ht="21">
      <c r="A3" s="30" t="str">
        <f>'7 levensgebieden'!C4</f>
        <v>Financiele stelsel</v>
      </c>
      <c r="B3" s="28">
        <f>'7 levensgebieden'!I26</f>
        <v>0</v>
      </c>
      <c r="C3" s="28">
        <f>20-B3</f>
        <v>20</v>
      </c>
      <c r="D3" s="28">
        <f>'7 levensgebieden'!J26</f>
        <v>0</v>
      </c>
    </row>
    <row r="4" spans="1:4" ht="21">
      <c r="A4" s="30" t="str">
        <f>'7 levensgebieden'!C28</f>
        <v>Voedsel &amp; Water onze eerste levensbehoeften</v>
      </c>
      <c r="B4" s="28">
        <f>'7 levensgebieden'!I50</f>
        <v>0</v>
      </c>
      <c r="C4" s="28">
        <f aca="true" t="shared" si="0" ref="C4:C9">20-B4</f>
        <v>20</v>
      </c>
      <c r="D4" s="28">
        <f>'7 levensgebieden'!J50</f>
        <v>0</v>
      </c>
    </row>
    <row r="5" spans="1:4" ht="21">
      <c r="A5" s="30" t="str">
        <f>'7 levensgebieden'!C52</f>
        <v>Gezondheid(zorg), Farmaceutische industrie</v>
      </c>
      <c r="B5" s="28">
        <f>'7 levensgebieden'!I74</f>
        <v>0</v>
      </c>
      <c r="C5" s="28">
        <f t="shared" si="0"/>
        <v>20</v>
      </c>
      <c r="D5" s="28">
        <f>'7 levensgebieden'!J74</f>
        <v>0</v>
      </c>
    </row>
    <row r="6" spans="1:4" ht="21">
      <c r="A6" s="30" t="str">
        <f>'7 levensgebieden'!C76</f>
        <v>Entertainment: TV, Radio, Muziekindus., Filmindus., Events</v>
      </c>
      <c r="B6" s="28">
        <f>'7 levensgebieden'!I98</f>
        <v>0</v>
      </c>
      <c r="C6" s="28">
        <f t="shared" si="0"/>
        <v>20</v>
      </c>
      <c r="D6" s="28">
        <f>'7 levensgebieden'!J98</f>
        <v>0</v>
      </c>
    </row>
    <row r="7" spans="1:4" ht="21">
      <c r="A7" s="30" t="str">
        <f>'7 levensgebieden'!C100</f>
        <v>Spiritualiteit, Religies</v>
      </c>
      <c r="B7" s="28">
        <f>'7 levensgebieden'!I122</f>
        <v>0</v>
      </c>
      <c r="C7" s="28">
        <f t="shared" si="0"/>
        <v>20</v>
      </c>
      <c r="D7" s="28">
        <f>'7 levensgebieden'!J122</f>
        <v>0</v>
      </c>
    </row>
    <row r="8" spans="1:4" ht="21">
      <c r="A8" s="30" t="str">
        <f>'7 levensgebieden'!C124</f>
        <v>Onderwijs en opleiding van de jeugd</v>
      </c>
      <c r="B8" s="28">
        <f>'7 levensgebieden'!I146</f>
        <v>0</v>
      </c>
      <c r="C8" s="28">
        <f t="shared" si="0"/>
        <v>20</v>
      </c>
      <c r="D8" s="28">
        <f>'7 levensgebieden'!J146</f>
        <v>0</v>
      </c>
    </row>
    <row r="9" spans="1:4" ht="21">
      <c r="A9" s="30" t="str">
        <f>'7 levensgebieden'!C148</f>
        <v>Seksualiteit</v>
      </c>
      <c r="B9" s="28">
        <f>'7 levensgebieden'!I170</f>
        <v>0</v>
      </c>
      <c r="C9" s="28">
        <f t="shared" si="0"/>
        <v>20</v>
      </c>
      <c r="D9" s="28">
        <f>'7 levensgebieden'!J170</f>
        <v>0</v>
      </c>
    </row>
    <row r="10" spans="1:4" ht="14.25">
      <c r="A10" s="27"/>
      <c r="B10" s="29"/>
      <c r="C10" s="29"/>
      <c r="D10" s="29"/>
    </row>
    <row r="11" spans="1:4" ht="18">
      <c r="A11" s="27"/>
      <c r="B11" s="29"/>
      <c r="C11" s="31" t="s">
        <v>154</v>
      </c>
      <c r="D11" s="32">
        <f>SUM(D3:D10)/7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cols>
    <col min="9" max="9" width="9.7109375" style="0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jOVADEBO</cp:lastModifiedBy>
  <cp:lastPrinted>2023-07-13T09:30:16Z</cp:lastPrinted>
  <dcterms:created xsi:type="dcterms:W3CDTF">2023-07-11T13:01:42Z</dcterms:created>
  <dcterms:modified xsi:type="dcterms:W3CDTF">2024-04-21T16:56:51Z</dcterms:modified>
  <cp:category/>
  <cp:version/>
  <cp:contentType/>
  <cp:contentStatus/>
</cp:coreProperties>
</file>